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DOKUMENTI\Izvještaj o potrošnji\2025\"/>
    </mc:Choice>
  </mc:AlternateContent>
  <xr:revisionPtr revIDLastSave="0" documentId="13_ncr:1_{5EA2CBCD-F775-49EF-868F-2FC6738B8FE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3" i="1" l="1"/>
  <c r="D102" i="1"/>
  <c r="D79" i="1"/>
  <c r="D77" i="1"/>
  <c r="D75" i="1"/>
  <c r="D73" i="1"/>
  <c r="D71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39" i="1"/>
  <c r="D37" i="1"/>
  <c r="D35" i="1"/>
  <c r="D33" i="1"/>
  <c r="D31" i="1"/>
  <c r="D29" i="1"/>
  <c r="D27" i="1"/>
  <c r="D25" i="1"/>
  <c r="D23" i="1"/>
  <c r="D21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<sst xmlns="http://schemas.openxmlformats.org/spreadsheetml/2006/main" count="338" uniqueCount="124">
  <si>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</si>
  <si>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</si>
  <si>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</si>
  <si>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</si>
  <si>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</si>
  <si>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</si>
  <si>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</si>
  <si>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</si>
  <si>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Centar za kulturu i obrazovanje Susedgrad_x000D_
Argentinska 5_x000D_
Zagreb_x000D_
Tel: 01/3452-722   Fax: -_x000D_
OIB: 29788970628_x000D_
Mail: masa@czkio-susedgrad.hr_x000D_
IBAN: HR1823600001101464728</t>
  </si>
  <si>
    <t>Isplata Sredstava Za Razdoblje: 01.06.2025 Do 30.06.2025</t>
  </si>
  <si>
    <t>Meta Platforms Ireland Limited</t>
  </si>
  <si>
    <t>IE9692928F</t>
  </si>
  <si>
    <t>4 Grand Canal Square, Grand Canal Harbour, Ireland</t>
  </si>
  <si>
    <t>USLUGE PROMIDŽBE I INFORMIRANJA</t>
  </si>
  <si>
    <t>Centar za kulturu i obrazovanje Susedgrad</t>
  </si>
  <si>
    <t>Ukupno:</t>
  </si>
  <si>
    <t>Schlagerparade, obrt za poslovne usluge, vl.Vanessa Biljan</t>
  </si>
  <si>
    <t>10000 Zagreb</t>
  </si>
  <si>
    <t>INTELEKTUALNE I OSOBNE USLUGE</t>
  </si>
  <si>
    <t>Zagrebačka banka d.d.</t>
  </si>
  <si>
    <t>92963223473</t>
  </si>
  <si>
    <t>BANKARSKE USLUGE I USLUGE PLATNOG PROMETA</t>
  </si>
  <si>
    <t>Mali crtež vl.Nina Šalov</t>
  </si>
  <si>
    <t>Hrvatska pošta d.d.</t>
  </si>
  <si>
    <t>87311810356</t>
  </si>
  <si>
    <t>USLUGE TELEFONA, POŠTE I PRIJEVOZA</t>
  </si>
  <si>
    <t>Financijska agencija</t>
  </si>
  <si>
    <t>85821130368</t>
  </si>
  <si>
    <t>OSTALI NESPOMENUTI RASHODI POSLOVANJA</t>
  </si>
  <si>
    <t>Zg Holding d.o.o. Podružnica Čistoća</t>
  </si>
  <si>
    <t>85584865987</t>
  </si>
  <si>
    <t>KOMUNALNE USLUGE</t>
  </si>
  <si>
    <t>ZATEZNE KAMATE</t>
  </si>
  <si>
    <t>Muller trgovina Zagreb d.o.o.</t>
  </si>
  <si>
    <t>84698789700</t>
  </si>
  <si>
    <t>10010 Zagreb</t>
  </si>
  <si>
    <t>Vodoopskrba i odvodnja d.o.o.</t>
  </si>
  <si>
    <t>83416546499</t>
  </si>
  <si>
    <t>Zagrebački električni tramvaj d.o.o.</t>
  </si>
  <si>
    <t>82031999604</t>
  </si>
  <si>
    <t>NAKNADE ZA PRIJEVOZ, ZA RAD NA TERENU I ODVOJENI ŽIVOT</t>
  </si>
  <si>
    <t>Hrt Šarić d.o.o.</t>
  </si>
  <si>
    <t>76454212077</t>
  </si>
  <si>
    <t>10370 Dugo Selo</t>
  </si>
  <si>
    <t>USLUGE TEKUĆEG I INVESTICIJSKOG ODRŽAVANJA</t>
  </si>
  <si>
    <t>Eurolex zaštita d.o.o. za tjelesnu i tehničku zaštitu</t>
  </si>
  <si>
    <t>75915065437</t>
  </si>
  <si>
    <t>Zagreb</t>
  </si>
  <si>
    <t>OSTALE USLUGE</t>
  </si>
  <si>
    <t>Optimus lab d.o.o.</t>
  </si>
  <si>
    <t>71981294715</t>
  </si>
  <si>
    <t>40000 Čakovec</t>
  </si>
  <si>
    <t>RAČUNALNE USLUGE</t>
  </si>
  <si>
    <t>Telemach Hrvatska d.o.o.</t>
  </si>
  <si>
    <t>70133616033</t>
  </si>
  <si>
    <t>Umjetnička organizacija kazališna družina Ivana Brlić Mažuranić</t>
  </si>
  <si>
    <t>69932528572</t>
  </si>
  <si>
    <t>Slavonski Brod</t>
  </si>
  <si>
    <t>Orsus grupa d.o.o.</t>
  </si>
  <si>
    <t>69136095857</t>
  </si>
  <si>
    <t>Hrvatska radiotelevizija</t>
  </si>
  <si>
    <t>68419124305</t>
  </si>
  <si>
    <t>PRISTOJBE I NAKNADE</t>
  </si>
  <si>
    <t>Narodne novine d.d.</t>
  </si>
  <si>
    <t>64546066176</t>
  </si>
  <si>
    <t>Hep-opskrba d.o.o.</t>
  </si>
  <si>
    <t>63073332379</t>
  </si>
  <si>
    <t xml:space="preserve">10000 Zagreb </t>
  </si>
  <si>
    <t>ENERGIJA</t>
  </si>
  <si>
    <t>Profesor Baltazar d.o.o. za proizvodnju audiovizulnih djela</t>
  </si>
  <si>
    <t>62871458798</t>
  </si>
  <si>
    <t>Konzum plus d.o.o.</t>
  </si>
  <si>
    <t>62226620908</t>
  </si>
  <si>
    <t>Gradski ured za prostorno uređenje</t>
  </si>
  <si>
    <t>61817894937</t>
  </si>
  <si>
    <t>Hrvatsko društvo skladatelja</t>
  </si>
  <si>
    <t>56668956985</t>
  </si>
  <si>
    <t>Bon-ton d.o.o.</t>
  </si>
  <si>
    <t>52931027628</t>
  </si>
  <si>
    <t>10020 Zagreb</t>
  </si>
  <si>
    <t>UREDSKI MATERIJAL I OSTALI MATERIJALNI RASHODI</t>
  </si>
  <si>
    <t>Simato usluge d.o.o. za trgovinu i usluge</t>
  </si>
  <si>
    <t>37168568423</t>
  </si>
  <si>
    <t>Pahira obrt za obrazovanje i poučavanje, vl.Paula Šimunčić</t>
  </si>
  <si>
    <t>Spectra media d.o.o.</t>
  </si>
  <si>
    <t>20342948082</t>
  </si>
  <si>
    <t>Hep-toplinarstvo d.o.o.</t>
  </si>
  <si>
    <t>15907062900</t>
  </si>
  <si>
    <t>Bakmma, obrt za obrazovanje i poučavanje, vl.Nikolina Bakmaz</t>
  </si>
  <si>
    <t>Umjetnička organizacija Kazališna družina Rebel</t>
  </si>
  <si>
    <t>05870060725</t>
  </si>
  <si>
    <t>Klub za ekspedicionizam i kulturu</t>
  </si>
  <si>
    <t>Gradsko stambeno komunalno gospodarstvo d.o.o.</t>
  </si>
  <si>
    <t>03744272526</t>
  </si>
  <si>
    <t>Luna grafika d.o.o.</t>
  </si>
  <si>
    <t>03585433973</t>
  </si>
  <si>
    <t>Kolding print d.o.o.</t>
  </si>
  <si>
    <t>03429095529</t>
  </si>
  <si>
    <t>Mađioničar Japa d.o.o.</t>
  </si>
  <si>
    <t>01682666895</t>
  </si>
  <si>
    <t>PLAĆE ZA REDOVAN RAD</t>
  </si>
  <si>
    <t>OSTALI RASHODI ZA ZAPOSLENE</t>
  </si>
  <si>
    <t>NAKNADE ZA RAD PREDSTAVNIČKIH I IZVRŠNIH TIJELA I SLIČNO</t>
  </si>
  <si>
    <t>Sveukupno:</t>
  </si>
  <si>
    <t>GDPR</t>
  </si>
  <si>
    <t>MATERIJAL I SIROVINE</t>
  </si>
  <si>
    <t>IVAN HORVAT</t>
  </si>
  <si>
    <t>MARIJA BEBIĆ</t>
  </si>
  <si>
    <t>MILKA ĐAKOVIĆ</t>
  </si>
  <si>
    <t>MARTINA JEMBRIŠAK</t>
  </si>
  <si>
    <t>ZDENKO TRANDLER</t>
  </si>
  <si>
    <t>SINIŠA ŠKRNJUG</t>
  </si>
  <si>
    <t>SANJA JURIĆ</t>
  </si>
  <si>
    <t>SENKA FRLJAK</t>
  </si>
  <si>
    <t>SABLJAK ANITA</t>
  </si>
  <si>
    <t>FADIL ABDULOV</t>
  </si>
  <si>
    <t>IVANA BURIĆ</t>
  </si>
  <si>
    <t>IVA CIKOJEVIĆ</t>
  </si>
  <si>
    <t>SONJA ŠVEC ŠPANJOL</t>
  </si>
  <si>
    <t>ZRINKO JURIĆ-ČIVRO</t>
  </si>
  <si>
    <t>MARIJANA GRUBIŠIĆ</t>
  </si>
  <si>
    <t>KRUNO CARIĆ</t>
  </si>
  <si>
    <t>DRŽAVNI PRORAČUN</t>
  </si>
  <si>
    <t>DOPRINOS ZA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</si>
</sst>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4"/>
  <sheetViews>
    <sheetView tabSelected="1" zoomScaleNormal="100" workbookViewId="0">
      <selection activeCell="F22" sqref="F2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72.3</v>
      </c>
      <c r="E7" s="10">
        <v>3233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72.3</v>
      </c>
      <c r="E8" s="23"/>
      <c r="F8" s="25"/>
      <c r="G8" s="26"/>
    </row>
    <row r="9" spans="1:7" x14ac:dyDescent="0.25">
      <c r="A9" s="9" t="s">
        <v>16</v>
      </c>
      <c r="B9" s="14" t="s">
        <v>104</v>
      </c>
      <c r="C9" s="10" t="s">
        <v>104</v>
      </c>
      <c r="D9" s="18">
        <v>1200</v>
      </c>
      <c r="E9" s="10">
        <v>3237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1200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17</v>
      </c>
      <c r="D11" s="18">
        <v>98.8</v>
      </c>
      <c r="E11" s="10">
        <v>3431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98.8</v>
      </c>
      <c r="E12" s="23"/>
      <c r="F12" s="25"/>
      <c r="G12" s="26"/>
    </row>
    <row r="13" spans="1:7" x14ac:dyDescent="0.25">
      <c r="A13" s="9" t="s">
        <v>22</v>
      </c>
      <c r="B13" s="14" t="s">
        <v>104</v>
      </c>
      <c r="C13" s="10" t="s">
        <v>104</v>
      </c>
      <c r="D13" s="18">
        <v>140</v>
      </c>
      <c r="E13" s="10">
        <v>3237</v>
      </c>
      <c r="F13" s="9" t="s">
        <v>18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140</v>
      </c>
      <c r="E14" s="23"/>
      <c r="F14" s="25"/>
      <c r="G14" s="26"/>
    </row>
    <row r="15" spans="1:7" x14ac:dyDescent="0.25">
      <c r="A15" s="9" t="s">
        <v>23</v>
      </c>
      <c r="B15" s="14" t="s">
        <v>24</v>
      </c>
      <c r="C15" s="10" t="s">
        <v>17</v>
      </c>
      <c r="D15" s="18">
        <v>0.8</v>
      </c>
      <c r="E15" s="10">
        <v>3231</v>
      </c>
      <c r="F15" s="9" t="s">
        <v>25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0.8</v>
      </c>
      <c r="E16" s="23"/>
      <c r="F16" s="25"/>
      <c r="G16" s="26"/>
    </row>
    <row r="17" spans="1:7" x14ac:dyDescent="0.25">
      <c r="A17" s="9" t="s">
        <v>26</v>
      </c>
      <c r="B17" s="14" t="s">
        <v>27</v>
      </c>
      <c r="C17" s="10" t="s">
        <v>17</v>
      </c>
      <c r="D17" s="18">
        <v>1.66</v>
      </c>
      <c r="E17" s="10">
        <v>3299</v>
      </c>
      <c r="F17" s="9" t="s">
        <v>28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25">
      <c r="A19" s="9" t="s">
        <v>29</v>
      </c>
      <c r="B19" s="14" t="s">
        <v>30</v>
      </c>
      <c r="C19" s="10" t="s">
        <v>17</v>
      </c>
      <c r="D19" s="18">
        <v>119.21</v>
      </c>
      <c r="E19" s="10">
        <v>3234</v>
      </c>
      <c r="F19" s="9" t="s">
        <v>31</v>
      </c>
      <c r="G19" s="27" t="s">
        <v>14</v>
      </c>
    </row>
    <row r="20" spans="1:7" x14ac:dyDescent="0.25">
      <c r="A20" s="9"/>
      <c r="B20" s="14"/>
      <c r="C20" s="10"/>
      <c r="D20" s="18">
        <v>0.09</v>
      </c>
      <c r="E20" s="10">
        <v>3433</v>
      </c>
      <c r="F20" s="9" t="s">
        <v>32</v>
      </c>
      <c r="G20" s="28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SUM(D19:D20)</f>
        <v>119.3</v>
      </c>
      <c r="E21" s="23"/>
      <c r="F21" s="25"/>
      <c r="G21" s="26"/>
    </row>
    <row r="22" spans="1:7" x14ac:dyDescent="0.25">
      <c r="A22" s="9" t="s">
        <v>33</v>
      </c>
      <c r="B22" s="14" t="s">
        <v>34</v>
      </c>
      <c r="C22" s="10" t="s">
        <v>35</v>
      </c>
      <c r="D22" s="18">
        <v>117.87</v>
      </c>
      <c r="E22" s="10">
        <v>3222</v>
      </c>
      <c r="F22" s="9" t="s">
        <v>105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117.87</v>
      </c>
      <c r="E23" s="23"/>
      <c r="F23" s="25"/>
      <c r="G23" s="26"/>
    </row>
    <row r="24" spans="1:7" x14ac:dyDescent="0.25">
      <c r="A24" s="9" t="s">
        <v>36</v>
      </c>
      <c r="B24" s="14" t="s">
        <v>37</v>
      </c>
      <c r="C24" s="10" t="s">
        <v>17</v>
      </c>
      <c r="D24" s="18">
        <v>184.55</v>
      </c>
      <c r="E24" s="10">
        <v>3234</v>
      </c>
      <c r="F24" s="9" t="s">
        <v>31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184.55</v>
      </c>
      <c r="E25" s="23"/>
      <c r="F25" s="25"/>
      <c r="G25" s="26"/>
    </row>
    <row r="26" spans="1:7" x14ac:dyDescent="0.25">
      <c r="A26" s="9" t="s">
        <v>38</v>
      </c>
      <c r="B26" s="14" t="s">
        <v>39</v>
      </c>
      <c r="C26" s="10" t="s">
        <v>17</v>
      </c>
      <c r="D26" s="18">
        <v>265.39999999999998</v>
      </c>
      <c r="E26" s="10">
        <v>3212</v>
      </c>
      <c r="F26" s="9" t="s">
        <v>40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265.39999999999998</v>
      </c>
      <c r="E27" s="23"/>
      <c r="F27" s="25"/>
      <c r="G27" s="26"/>
    </row>
    <row r="28" spans="1:7" x14ac:dyDescent="0.25">
      <c r="A28" s="9" t="s">
        <v>41</v>
      </c>
      <c r="B28" s="14" t="s">
        <v>42</v>
      </c>
      <c r="C28" s="10" t="s">
        <v>43</v>
      </c>
      <c r="D28" s="18">
        <v>292.5</v>
      </c>
      <c r="E28" s="10">
        <v>3232</v>
      </c>
      <c r="F28" s="9" t="s">
        <v>44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292.5</v>
      </c>
      <c r="E29" s="23"/>
      <c r="F29" s="25"/>
      <c r="G29" s="26"/>
    </row>
    <row r="30" spans="1:7" x14ac:dyDescent="0.25">
      <c r="A30" s="9" t="s">
        <v>45</v>
      </c>
      <c r="B30" s="14" t="s">
        <v>46</v>
      </c>
      <c r="C30" s="10" t="s">
        <v>47</v>
      </c>
      <c r="D30" s="18">
        <v>112.5</v>
      </c>
      <c r="E30" s="10">
        <v>3239</v>
      </c>
      <c r="F30" s="9" t="s">
        <v>48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112.5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51</v>
      </c>
      <c r="D32" s="18">
        <v>175</v>
      </c>
      <c r="E32" s="10">
        <v>3238</v>
      </c>
      <c r="F32" s="9" t="s">
        <v>52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175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47</v>
      </c>
      <c r="D34" s="18">
        <v>192.99</v>
      </c>
      <c r="E34" s="10">
        <v>3231</v>
      </c>
      <c r="F34" s="9" t="s">
        <v>25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192.99</v>
      </c>
      <c r="E35" s="23"/>
      <c r="F35" s="25"/>
      <c r="G35" s="26"/>
    </row>
    <row r="36" spans="1:7" x14ac:dyDescent="0.25">
      <c r="A36" s="9" t="s">
        <v>55</v>
      </c>
      <c r="B36" s="14" t="s">
        <v>56</v>
      </c>
      <c r="C36" s="10" t="s">
        <v>57</v>
      </c>
      <c r="D36" s="18">
        <v>700</v>
      </c>
      <c r="E36" s="10">
        <v>3237</v>
      </c>
      <c r="F36" s="9" t="s">
        <v>18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700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17</v>
      </c>
      <c r="D38" s="18">
        <v>137.5</v>
      </c>
      <c r="E38" s="10">
        <v>3237</v>
      </c>
      <c r="F38" s="9" t="s">
        <v>18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137.5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17</v>
      </c>
      <c r="D40" s="18">
        <v>173.37</v>
      </c>
      <c r="E40" s="10">
        <v>3233</v>
      </c>
      <c r="F40" s="9" t="s">
        <v>13</v>
      </c>
      <c r="G40" s="27" t="s">
        <v>14</v>
      </c>
    </row>
    <row r="41" spans="1:7" x14ac:dyDescent="0.25">
      <c r="A41" s="9"/>
      <c r="B41" s="14"/>
      <c r="C41" s="10"/>
      <c r="D41" s="18">
        <v>10.62</v>
      </c>
      <c r="E41" s="10">
        <v>3295</v>
      </c>
      <c r="F41" s="9" t="s">
        <v>62</v>
      </c>
      <c r="G41" s="28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SUM(D40:D41)</f>
        <v>183.99</v>
      </c>
      <c r="E42" s="23"/>
      <c r="F42" s="25"/>
      <c r="G42" s="26"/>
    </row>
    <row r="43" spans="1:7" x14ac:dyDescent="0.25">
      <c r="A43" s="9" t="s">
        <v>63</v>
      </c>
      <c r="B43" s="14" t="s">
        <v>64</v>
      </c>
      <c r="C43" s="10" t="s">
        <v>47</v>
      </c>
      <c r="D43" s="18">
        <v>897.64</v>
      </c>
      <c r="E43" s="10">
        <v>3222</v>
      </c>
      <c r="F43" s="9" t="s">
        <v>105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897.64</v>
      </c>
      <c r="E44" s="23"/>
      <c r="F44" s="25"/>
      <c r="G44" s="26"/>
    </row>
    <row r="45" spans="1:7" x14ac:dyDescent="0.25">
      <c r="A45" s="9" t="s">
        <v>65</v>
      </c>
      <c r="B45" s="14" t="s">
        <v>66</v>
      </c>
      <c r="C45" s="10" t="s">
        <v>67</v>
      </c>
      <c r="D45" s="18">
        <v>446.39</v>
      </c>
      <c r="E45" s="10">
        <v>3223</v>
      </c>
      <c r="F45" s="9" t="s">
        <v>68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446.39</v>
      </c>
      <c r="E46" s="23"/>
      <c r="F46" s="25"/>
      <c r="G46" s="26"/>
    </row>
    <row r="47" spans="1:7" x14ac:dyDescent="0.25">
      <c r="A47" s="9" t="s">
        <v>69</v>
      </c>
      <c r="B47" s="14" t="s">
        <v>70</v>
      </c>
      <c r="C47" s="10" t="s">
        <v>47</v>
      </c>
      <c r="D47" s="18">
        <v>800</v>
      </c>
      <c r="E47" s="10">
        <v>3237</v>
      </c>
      <c r="F47" s="9" t="s">
        <v>18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800</v>
      </c>
      <c r="E48" s="23"/>
      <c r="F48" s="25"/>
      <c r="G48" s="26"/>
    </row>
    <row r="49" spans="1:7" x14ac:dyDescent="0.25">
      <c r="A49" s="9" t="s">
        <v>71</v>
      </c>
      <c r="B49" s="14" t="s">
        <v>72</v>
      </c>
      <c r="C49" s="10" t="s">
        <v>17</v>
      </c>
      <c r="D49" s="18">
        <v>141.62</v>
      </c>
      <c r="E49" s="10">
        <v>3121</v>
      </c>
      <c r="F49" s="9" t="s">
        <v>101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141.62</v>
      </c>
      <c r="E50" s="23"/>
      <c r="F50" s="25"/>
      <c r="G50" s="26"/>
    </row>
    <row r="51" spans="1:7" x14ac:dyDescent="0.25">
      <c r="A51" s="9" t="s">
        <v>73</v>
      </c>
      <c r="B51" s="14" t="s">
        <v>74</v>
      </c>
      <c r="C51" s="10" t="s">
        <v>17</v>
      </c>
      <c r="D51" s="18">
        <v>15.84</v>
      </c>
      <c r="E51" s="10">
        <v>3234</v>
      </c>
      <c r="F51" s="9" t="s">
        <v>31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15.84</v>
      </c>
      <c r="E52" s="23"/>
      <c r="F52" s="25"/>
      <c r="G52" s="26"/>
    </row>
    <row r="53" spans="1:7" x14ac:dyDescent="0.25">
      <c r="A53" s="9" t="s">
        <v>75</v>
      </c>
      <c r="B53" s="14" t="s">
        <v>76</v>
      </c>
      <c r="C53" s="10" t="s">
        <v>17</v>
      </c>
      <c r="D53" s="18">
        <v>44.61</v>
      </c>
      <c r="E53" s="10">
        <v>3237</v>
      </c>
      <c r="F53" s="9" t="s">
        <v>18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44.61</v>
      </c>
      <c r="E54" s="23"/>
      <c r="F54" s="25"/>
      <c r="G54" s="26"/>
    </row>
    <row r="55" spans="1:7" x14ac:dyDescent="0.25">
      <c r="A55" s="9" t="s">
        <v>77</v>
      </c>
      <c r="B55" s="14" t="s">
        <v>78</v>
      </c>
      <c r="C55" s="10" t="s">
        <v>79</v>
      </c>
      <c r="D55" s="18">
        <v>303.13</v>
      </c>
      <c r="E55" s="10">
        <v>3221</v>
      </c>
      <c r="F55" s="9" t="s">
        <v>80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303.13</v>
      </c>
      <c r="E56" s="23"/>
      <c r="F56" s="25"/>
      <c r="G56" s="26"/>
    </row>
    <row r="57" spans="1:7" x14ac:dyDescent="0.25">
      <c r="A57" s="9" t="s">
        <v>81</v>
      </c>
      <c r="B57" s="14" t="s">
        <v>82</v>
      </c>
      <c r="C57" s="10" t="s">
        <v>17</v>
      </c>
      <c r="D57" s="18">
        <v>375</v>
      </c>
      <c r="E57" s="10">
        <v>3231</v>
      </c>
      <c r="F57" s="9" t="s">
        <v>25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375</v>
      </c>
      <c r="E58" s="23"/>
      <c r="F58" s="25"/>
      <c r="G58" s="26"/>
    </row>
    <row r="59" spans="1:7" x14ac:dyDescent="0.25">
      <c r="A59" s="9" t="s">
        <v>83</v>
      </c>
      <c r="B59" s="14" t="s">
        <v>104</v>
      </c>
      <c r="C59" s="10" t="s">
        <v>104</v>
      </c>
      <c r="D59" s="18">
        <v>280</v>
      </c>
      <c r="E59" s="10">
        <v>3237</v>
      </c>
      <c r="F59" s="9" t="s">
        <v>18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280</v>
      </c>
      <c r="E60" s="23"/>
      <c r="F60" s="25"/>
      <c r="G60" s="26"/>
    </row>
    <row r="61" spans="1:7" x14ac:dyDescent="0.25">
      <c r="A61" s="9" t="s">
        <v>84</v>
      </c>
      <c r="B61" s="14" t="s">
        <v>85</v>
      </c>
      <c r="C61" s="10" t="s">
        <v>47</v>
      </c>
      <c r="D61" s="18">
        <v>87</v>
      </c>
      <c r="E61" s="10">
        <v>3239</v>
      </c>
      <c r="F61" s="9" t="s">
        <v>48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87</v>
      </c>
      <c r="E62" s="23"/>
      <c r="F62" s="25"/>
      <c r="G62" s="26"/>
    </row>
    <row r="63" spans="1:7" x14ac:dyDescent="0.25">
      <c r="A63" s="9" t="s">
        <v>86</v>
      </c>
      <c r="B63" s="14" t="s">
        <v>87</v>
      </c>
      <c r="C63" s="10" t="s">
        <v>17</v>
      </c>
      <c r="D63" s="18">
        <v>554.48</v>
      </c>
      <c r="E63" s="10">
        <v>3223</v>
      </c>
      <c r="F63" s="9" t="s">
        <v>68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554.48</v>
      </c>
      <c r="E64" s="23"/>
      <c r="F64" s="25"/>
      <c r="G64" s="26"/>
    </row>
    <row r="65" spans="1:7" x14ac:dyDescent="0.25">
      <c r="A65" s="9" t="s">
        <v>88</v>
      </c>
      <c r="B65" s="14" t="s">
        <v>104</v>
      </c>
      <c r="C65" s="10" t="s">
        <v>104</v>
      </c>
      <c r="D65" s="18">
        <v>400</v>
      </c>
      <c r="E65" s="10">
        <v>3237</v>
      </c>
      <c r="F65" s="9" t="s">
        <v>18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400</v>
      </c>
      <c r="E66" s="23"/>
      <c r="F66" s="25"/>
      <c r="G66" s="26"/>
    </row>
    <row r="67" spans="1:7" x14ac:dyDescent="0.25">
      <c r="A67" s="9" t="s">
        <v>89</v>
      </c>
      <c r="B67" s="14" t="s">
        <v>90</v>
      </c>
      <c r="C67" s="10" t="s">
        <v>17</v>
      </c>
      <c r="D67" s="18">
        <v>700</v>
      </c>
      <c r="E67" s="10">
        <v>3237</v>
      </c>
      <c r="F67" s="9" t="s">
        <v>18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700</v>
      </c>
      <c r="E68" s="23"/>
      <c r="F68" s="25"/>
      <c r="G68" s="26"/>
    </row>
    <row r="69" spans="1:7" x14ac:dyDescent="0.25">
      <c r="A69" s="9" t="s">
        <v>91</v>
      </c>
      <c r="B69" s="14" t="s">
        <v>104</v>
      </c>
      <c r="C69" s="10" t="s">
        <v>104</v>
      </c>
      <c r="D69" s="18">
        <v>88.38</v>
      </c>
      <c r="E69" s="10">
        <v>3222</v>
      </c>
      <c r="F69" s="9" t="s">
        <v>105</v>
      </c>
      <c r="G69" s="27" t="s">
        <v>14</v>
      </c>
    </row>
    <row r="70" spans="1:7" x14ac:dyDescent="0.25">
      <c r="A70" s="9"/>
      <c r="B70" s="14"/>
      <c r="C70" s="10"/>
      <c r="D70" s="18">
        <v>2800</v>
      </c>
      <c r="E70" s="10">
        <v>3237</v>
      </c>
      <c r="F70" s="9" t="s">
        <v>18</v>
      </c>
      <c r="G70" s="28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SUM(D69:D70)</f>
        <v>2888.38</v>
      </c>
      <c r="E71" s="23"/>
      <c r="F71" s="25"/>
      <c r="G71" s="26"/>
    </row>
    <row r="72" spans="1:7" x14ac:dyDescent="0.25">
      <c r="A72" s="9" t="s">
        <v>92</v>
      </c>
      <c r="B72" s="14" t="s">
        <v>93</v>
      </c>
      <c r="C72" s="10" t="s">
        <v>17</v>
      </c>
      <c r="D72" s="18">
        <v>43.87</v>
      </c>
      <c r="E72" s="10">
        <v>3234</v>
      </c>
      <c r="F72" s="9" t="s">
        <v>31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43.87</v>
      </c>
      <c r="E73" s="23"/>
      <c r="F73" s="25"/>
      <c r="G73" s="26"/>
    </row>
    <row r="74" spans="1:7" x14ac:dyDescent="0.25">
      <c r="A74" s="9" t="s">
        <v>94</v>
      </c>
      <c r="B74" s="14" t="s">
        <v>95</v>
      </c>
      <c r="C74" s="10" t="s">
        <v>17</v>
      </c>
      <c r="D74" s="18">
        <v>137.5</v>
      </c>
      <c r="E74" s="10">
        <v>3239</v>
      </c>
      <c r="F74" s="9" t="s">
        <v>48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137.5</v>
      </c>
      <c r="E75" s="23"/>
      <c r="F75" s="25"/>
      <c r="G75" s="26"/>
    </row>
    <row r="76" spans="1:7" x14ac:dyDescent="0.25">
      <c r="A76" s="9" t="s">
        <v>96</v>
      </c>
      <c r="B76" s="14" t="s">
        <v>97</v>
      </c>
      <c r="C76" s="10" t="s">
        <v>17</v>
      </c>
      <c r="D76" s="18">
        <v>310</v>
      </c>
      <c r="E76" s="10">
        <v>3239</v>
      </c>
      <c r="F76" s="9" t="s">
        <v>48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310</v>
      </c>
      <c r="E77" s="23"/>
      <c r="F77" s="25"/>
      <c r="G77" s="26"/>
    </row>
    <row r="78" spans="1:7" x14ac:dyDescent="0.25">
      <c r="A78" s="9" t="s">
        <v>98</v>
      </c>
      <c r="B78" s="14" t="s">
        <v>99</v>
      </c>
      <c r="C78" s="10" t="s">
        <v>17</v>
      </c>
      <c r="D78" s="18">
        <v>325</v>
      </c>
      <c r="E78" s="10">
        <v>3237</v>
      </c>
      <c r="F78" s="9" t="s">
        <v>18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325</v>
      </c>
      <c r="E79" s="23"/>
      <c r="F79" s="25"/>
      <c r="G79" s="26"/>
    </row>
    <row r="80" spans="1:7" x14ac:dyDescent="0.25">
      <c r="A80" s="9" t="s">
        <v>104</v>
      </c>
      <c r="B80" s="9" t="s">
        <v>104</v>
      </c>
      <c r="C80" s="9" t="s">
        <v>104</v>
      </c>
      <c r="D80" s="18">
        <v>23526.98</v>
      </c>
      <c r="E80" s="10">
        <v>3111</v>
      </c>
      <c r="F80" s="9" t="s">
        <v>100</v>
      </c>
      <c r="G80" s="27" t="s">
        <v>14</v>
      </c>
    </row>
    <row r="81" spans="1:7" x14ac:dyDescent="0.25">
      <c r="A81" s="9" t="s">
        <v>104</v>
      </c>
      <c r="B81" s="9" t="s">
        <v>104</v>
      </c>
      <c r="C81" s="9" t="s">
        <v>104</v>
      </c>
      <c r="D81" s="18">
        <v>3881.96</v>
      </c>
      <c r="E81" s="10">
        <v>3132</v>
      </c>
      <c r="F81" s="9" t="s">
        <v>123</v>
      </c>
      <c r="G81" s="28" t="s">
        <v>14</v>
      </c>
    </row>
    <row r="82" spans="1:7" x14ac:dyDescent="0.25">
      <c r="A82" s="9" t="s">
        <v>104</v>
      </c>
      <c r="B82" s="9" t="s">
        <v>104</v>
      </c>
      <c r="C82" s="9" t="s">
        <v>104</v>
      </c>
      <c r="D82" s="18">
        <v>4510</v>
      </c>
      <c r="E82" s="10">
        <v>3121</v>
      </c>
      <c r="F82" s="9" t="s">
        <v>101</v>
      </c>
      <c r="G82" s="28" t="s">
        <v>14</v>
      </c>
    </row>
    <row r="83" spans="1:7" x14ac:dyDescent="0.25">
      <c r="A83" s="9" t="s">
        <v>104</v>
      </c>
      <c r="B83" s="9" t="s">
        <v>104</v>
      </c>
      <c r="C83" s="9" t="s">
        <v>104</v>
      </c>
      <c r="D83" s="18">
        <v>178.91</v>
      </c>
      <c r="E83" s="10">
        <v>3212</v>
      </c>
      <c r="F83" s="9" t="s">
        <v>40</v>
      </c>
      <c r="G83" s="28" t="s">
        <v>14</v>
      </c>
    </row>
    <row r="84" spans="1:7" x14ac:dyDescent="0.25">
      <c r="A84" s="9" t="s">
        <v>106</v>
      </c>
      <c r="B84" s="9" t="s">
        <v>104</v>
      </c>
      <c r="C84" s="9" t="s">
        <v>104</v>
      </c>
      <c r="D84" s="18">
        <v>1300</v>
      </c>
      <c r="E84" s="10">
        <v>3237</v>
      </c>
      <c r="F84" s="9" t="s">
        <v>18</v>
      </c>
      <c r="G84" s="28" t="s">
        <v>14</v>
      </c>
    </row>
    <row r="85" spans="1:7" x14ac:dyDescent="0.25">
      <c r="A85" s="9" t="s">
        <v>107</v>
      </c>
      <c r="B85" s="9" t="s">
        <v>104</v>
      </c>
      <c r="C85" s="9" t="s">
        <v>104</v>
      </c>
      <c r="D85" s="18">
        <v>585</v>
      </c>
      <c r="E85" s="10">
        <v>3237</v>
      </c>
      <c r="F85" s="9" t="s">
        <v>18</v>
      </c>
      <c r="G85" s="28" t="s">
        <v>14</v>
      </c>
    </row>
    <row r="86" spans="1:7" x14ac:dyDescent="0.25">
      <c r="A86" s="9" t="s">
        <v>108</v>
      </c>
      <c r="B86" s="9" t="s">
        <v>104</v>
      </c>
      <c r="C86" s="9" t="s">
        <v>104</v>
      </c>
      <c r="D86" s="18">
        <v>268.75</v>
      </c>
      <c r="E86" s="10">
        <v>3237</v>
      </c>
      <c r="F86" s="9" t="s">
        <v>18</v>
      </c>
      <c r="G86" s="28" t="s">
        <v>14</v>
      </c>
    </row>
    <row r="87" spans="1:7" x14ac:dyDescent="0.25">
      <c r="A87" s="9" t="s">
        <v>109</v>
      </c>
      <c r="B87" s="9" t="s">
        <v>104</v>
      </c>
      <c r="C87" s="9" t="s">
        <v>104</v>
      </c>
      <c r="D87" s="18">
        <v>719.68</v>
      </c>
      <c r="E87" s="10">
        <v>3237</v>
      </c>
      <c r="F87" s="9" t="s">
        <v>18</v>
      </c>
      <c r="G87" s="28" t="s">
        <v>14</v>
      </c>
    </row>
    <row r="88" spans="1:7" x14ac:dyDescent="0.25">
      <c r="A88" s="9" t="s">
        <v>110</v>
      </c>
      <c r="B88" s="9" t="s">
        <v>104</v>
      </c>
      <c r="C88" s="9" t="s">
        <v>104</v>
      </c>
      <c r="D88" s="18">
        <v>587.73</v>
      </c>
      <c r="E88" s="10">
        <v>3237</v>
      </c>
      <c r="F88" s="9" t="s">
        <v>18</v>
      </c>
      <c r="G88" s="28" t="s">
        <v>14</v>
      </c>
    </row>
    <row r="89" spans="1:7" x14ac:dyDescent="0.25">
      <c r="A89" s="9" t="s">
        <v>111</v>
      </c>
      <c r="B89" s="9" t="s">
        <v>104</v>
      </c>
      <c r="C89" s="9" t="s">
        <v>104</v>
      </c>
      <c r="D89" s="18">
        <v>187.68</v>
      </c>
      <c r="E89" s="10">
        <v>3237</v>
      </c>
      <c r="F89" s="9" t="s">
        <v>18</v>
      </c>
      <c r="G89" s="28" t="s">
        <v>14</v>
      </c>
    </row>
    <row r="90" spans="1:7" x14ac:dyDescent="0.25">
      <c r="A90" s="9" t="s">
        <v>112</v>
      </c>
      <c r="B90" s="9" t="s">
        <v>104</v>
      </c>
      <c r="C90" s="9" t="s">
        <v>104</v>
      </c>
      <c r="D90" s="18">
        <v>2088.65</v>
      </c>
      <c r="E90" s="10">
        <v>3237</v>
      </c>
      <c r="F90" s="9" t="s">
        <v>18</v>
      </c>
      <c r="G90" s="28" t="s">
        <v>14</v>
      </c>
    </row>
    <row r="91" spans="1:7" x14ac:dyDescent="0.25">
      <c r="A91" s="9" t="s">
        <v>113</v>
      </c>
      <c r="B91" s="9" t="s">
        <v>104</v>
      </c>
      <c r="C91" s="9" t="s">
        <v>104</v>
      </c>
      <c r="D91" s="18">
        <v>573.87</v>
      </c>
      <c r="E91" s="10">
        <v>3237</v>
      </c>
      <c r="F91" s="9" t="s">
        <v>18</v>
      </c>
      <c r="G91" s="28" t="s">
        <v>14</v>
      </c>
    </row>
    <row r="92" spans="1:7" x14ac:dyDescent="0.25">
      <c r="A92" s="9" t="s">
        <v>114</v>
      </c>
      <c r="B92" s="9" t="s">
        <v>104</v>
      </c>
      <c r="C92" s="9" t="s">
        <v>104</v>
      </c>
      <c r="D92" s="18">
        <v>395.57</v>
      </c>
      <c r="E92" s="10">
        <v>3237</v>
      </c>
      <c r="F92" s="9" t="s">
        <v>18</v>
      </c>
      <c r="G92" s="28" t="s">
        <v>14</v>
      </c>
    </row>
    <row r="93" spans="1:7" x14ac:dyDescent="0.25">
      <c r="A93" s="9" t="s">
        <v>115</v>
      </c>
      <c r="B93" s="9" t="s">
        <v>104</v>
      </c>
      <c r="C93" s="9" t="s">
        <v>104</v>
      </c>
      <c r="D93" s="18">
        <v>100</v>
      </c>
      <c r="E93" s="10">
        <v>3237</v>
      </c>
      <c r="F93" s="9" t="s">
        <v>18</v>
      </c>
      <c r="G93" s="28" t="s">
        <v>14</v>
      </c>
    </row>
    <row r="94" spans="1:7" x14ac:dyDescent="0.25">
      <c r="A94" s="9" t="s">
        <v>116</v>
      </c>
      <c r="B94" s="9" t="s">
        <v>104</v>
      </c>
      <c r="C94" s="9" t="s">
        <v>104</v>
      </c>
      <c r="D94" s="18">
        <v>421.94</v>
      </c>
      <c r="E94" s="10">
        <v>3237</v>
      </c>
      <c r="F94" s="9" t="s">
        <v>18</v>
      </c>
      <c r="G94" s="28" t="s">
        <v>14</v>
      </c>
    </row>
    <row r="95" spans="1:7" x14ac:dyDescent="0.25">
      <c r="A95" s="9" t="s">
        <v>117</v>
      </c>
      <c r="B95" s="9" t="s">
        <v>104</v>
      </c>
      <c r="C95" s="9" t="s">
        <v>104</v>
      </c>
      <c r="D95" s="18">
        <v>210.96</v>
      </c>
      <c r="E95" s="10">
        <v>3237</v>
      </c>
      <c r="F95" s="9" t="s">
        <v>18</v>
      </c>
      <c r="G95" s="28" t="s">
        <v>14</v>
      </c>
    </row>
    <row r="96" spans="1:7" x14ac:dyDescent="0.25">
      <c r="A96" s="9" t="s">
        <v>118</v>
      </c>
      <c r="B96" s="9" t="s">
        <v>104</v>
      </c>
      <c r="C96" s="9" t="s">
        <v>104</v>
      </c>
      <c r="D96" s="18">
        <v>195</v>
      </c>
      <c r="E96" s="10">
        <v>3237</v>
      </c>
      <c r="F96" s="9" t="s">
        <v>18</v>
      </c>
      <c r="G96" s="28" t="s">
        <v>14</v>
      </c>
    </row>
    <row r="97" spans="1:7" x14ac:dyDescent="0.25">
      <c r="A97" s="9" t="s">
        <v>119</v>
      </c>
      <c r="B97" s="9" t="s">
        <v>104</v>
      </c>
      <c r="C97" s="9" t="s">
        <v>104</v>
      </c>
      <c r="D97" s="18">
        <v>120</v>
      </c>
      <c r="E97" s="10">
        <v>3237</v>
      </c>
      <c r="F97" s="9" t="s">
        <v>18</v>
      </c>
      <c r="G97" s="28" t="s">
        <v>14</v>
      </c>
    </row>
    <row r="98" spans="1:7" x14ac:dyDescent="0.25">
      <c r="A98" s="9" t="s">
        <v>121</v>
      </c>
      <c r="B98" s="9" t="s">
        <v>104</v>
      </c>
      <c r="C98" s="9" t="s">
        <v>104</v>
      </c>
      <c r="D98" s="18">
        <v>539.75</v>
      </c>
      <c r="E98" s="10">
        <v>3237</v>
      </c>
      <c r="F98" s="9" t="s">
        <v>18</v>
      </c>
      <c r="G98" s="28" t="s">
        <v>14</v>
      </c>
    </row>
    <row r="99" spans="1:7" x14ac:dyDescent="0.25">
      <c r="A99" s="9" t="s">
        <v>120</v>
      </c>
      <c r="B99" s="9" t="s">
        <v>104</v>
      </c>
      <c r="C99" s="9" t="s">
        <v>104</v>
      </c>
      <c r="D99" s="18">
        <v>239.89</v>
      </c>
      <c r="E99" s="10">
        <v>3237</v>
      </c>
      <c r="F99" s="9" t="s">
        <v>18</v>
      </c>
      <c r="G99" s="28" t="s">
        <v>14</v>
      </c>
    </row>
    <row r="100" spans="1:7" x14ac:dyDescent="0.25">
      <c r="A100" s="9" t="s">
        <v>104</v>
      </c>
      <c r="B100" s="9" t="s">
        <v>104</v>
      </c>
      <c r="C100" s="9" t="s">
        <v>104</v>
      </c>
      <c r="D100" s="18">
        <v>155.61000000000001</v>
      </c>
      <c r="E100" s="10">
        <v>3291</v>
      </c>
      <c r="F100" s="9" t="s">
        <v>102</v>
      </c>
      <c r="G100" s="28" t="s">
        <v>14</v>
      </c>
    </row>
    <row r="101" spans="1:7" x14ac:dyDescent="0.25">
      <c r="A101" s="9" t="s">
        <v>122</v>
      </c>
      <c r="B101" s="9" t="s">
        <v>104</v>
      </c>
      <c r="C101" s="9" t="s">
        <v>104</v>
      </c>
      <c r="D101" s="18">
        <v>33.18</v>
      </c>
      <c r="E101" s="10">
        <v>3295</v>
      </c>
      <c r="F101" s="9" t="s">
        <v>62</v>
      </c>
      <c r="G101" s="28" t="s">
        <v>14</v>
      </c>
    </row>
    <row r="102" spans="1:7" ht="21" customHeight="1" thickBot="1" x14ac:dyDescent="0.3">
      <c r="A102" s="21" t="s">
        <v>15</v>
      </c>
      <c r="B102" s="22"/>
      <c r="C102" s="23"/>
      <c r="D102" s="24">
        <f>SUM(D80:D101)</f>
        <v>40821.110000000008</v>
      </c>
      <c r="E102" s="23"/>
      <c r="F102" s="25"/>
      <c r="G102" s="26"/>
    </row>
    <row r="103" spans="1:7" ht="15.75" thickBot="1" x14ac:dyDescent="0.3">
      <c r="A103" s="29" t="s">
        <v>103</v>
      </c>
      <c r="B103" s="30"/>
      <c r="C103" s="31"/>
      <c r="D103" s="32">
        <f>SUM(D8,D10,D12,D14,D16,D18,D21,D23,D25,D27,D29,D31,D33,D35,D37,D39,D42,D44,D46,D48,D50,D52,D54,D56,D58,D60,D62,D64,D66,D68,D71,D73,D75,D77,D79,D102)</f>
        <v>53566.73000000001</v>
      </c>
      <c r="E103" s="31"/>
      <c r="F103" s="33"/>
      <c r="G103" s="34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Maša Kundid</cp:lastModifiedBy>
  <dcterms:created xsi:type="dcterms:W3CDTF">2024-03-05T11:42:46Z</dcterms:created>
  <dcterms:modified xsi:type="dcterms:W3CDTF">2025-07-16T12:56:49Z</dcterms:modified>
</cp:coreProperties>
</file>