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DOKUMENTI\Izvještaj o potrošnji\2025\"/>
    </mc:Choice>
  </mc:AlternateContent>
  <xr:revisionPtr revIDLastSave="0" documentId="13_ncr:1_{83A32B77-D8C6-4BA1-B512-F6B51BE579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5" i="1"/>
  <c r="D58" i="1"/>
  <c r="D56" i="1"/>
  <c r="D53" i="1"/>
  <c r="D51" i="1"/>
  <c r="D49" i="1"/>
  <c r="D46" i="1"/>
  <c r="D44" i="1"/>
  <c r="D41" i="1"/>
  <c r="D39" i="1"/>
  <c r="D37" i="1"/>
  <c r="D35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<sst xmlns="http://schemas.openxmlformats.org/spreadsheetml/2006/main" count="192" uniqueCount="93">
  <si>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</si>
  <si>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</si>
  <si>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</si>
  <si>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</si>
  <si>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</si>
  <si>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</si>
  <si>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</si>
  <si>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</si>
  <si>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obrazovanje Susedgrad_x000D_
Argentinska 5_x000D_
Zagreb_x000D_
Tel: 01/3452-722   Fax: -_x000D_
OIB: 29788970628_x000D_
Mail: masa@czkio-susedgrad.hr_x000D_
IBAN: HR1823600001101464728</t>
  </si>
  <si>
    <t>Isplata Sredstava Za Razdoblje: 01.09.2025 Do 30.09.2025</t>
  </si>
  <si>
    <t>Meta Platforms Ireland Limited</t>
  </si>
  <si>
    <t>IE9692928F</t>
  </si>
  <si>
    <t>4 Grand Canal Square, Grand Canal Harbour, Ireland</t>
  </si>
  <si>
    <t>USLUGE PROMIDŽBE I INFORMIRANJA</t>
  </si>
  <si>
    <t>Centar za kulturu i obrazovanje Susedgrad</t>
  </si>
  <si>
    <t>Ukupno:</t>
  </si>
  <si>
    <t>Teb poslovno savjetovanje d.o.o.</t>
  </si>
  <si>
    <t>99944170669</t>
  </si>
  <si>
    <t>10000 Zagreb</t>
  </si>
  <si>
    <t>Ledaudio d.o.o.</t>
  </si>
  <si>
    <t>98176332441</t>
  </si>
  <si>
    <t>Velika Gorica</t>
  </si>
  <si>
    <t>Zagrebačka banka d.d.</t>
  </si>
  <si>
    <t>92963223473</t>
  </si>
  <si>
    <t>BANKARSKE USLUGE I USLUGE PLATNOG PROMETA</t>
  </si>
  <si>
    <t>Decathlon Zagreb d.o.o.</t>
  </si>
  <si>
    <t>89516372197</t>
  </si>
  <si>
    <t>Hrvatska pošta d.d.</t>
  </si>
  <si>
    <t>87311810356</t>
  </si>
  <si>
    <t>USLUGE TELEFONA, POŠTE I PRIJEVOZA</t>
  </si>
  <si>
    <t>Financijska agencija</t>
  </si>
  <si>
    <t>85821130368</t>
  </si>
  <si>
    <t>OSTALI NESPOMENUTI RASHODI POSLOVANJA</t>
  </si>
  <si>
    <t>Zg Holding d.o.o. Podružnica Čistoća</t>
  </si>
  <si>
    <t>85584865987</t>
  </si>
  <si>
    <t>KOMUNALNE USLUGE</t>
  </si>
  <si>
    <t>ZATEZNE KAMATE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</si>
  <si>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</si>
  <si>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</si>
  <si>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</si>
  <si>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</si>
  <si>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</si>
  <si>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Optimus lab d.o.o.</t>
  </si>
  <si>
    <t>71981294715</t>
  </si>
  <si>
    <t>40000 Čakovec</t>
  </si>
  <si>
    <t>RAČUNALNE USLUGE</t>
  </si>
  <si>
    <t>Telemach Hrvatska d.o.o.</t>
  </si>
  <si>
    <t>70133616033</t>
  </si>
  <si>
    <t>Zagreb</t>
  </si>
  <si>
    <t>Orsus grupa d.o.o.</t>
  </si>
  <si>
    <t>69136095857</t>
  </si>
  <si>
    <t>USLUGE TEKUĆEG I INVESTICIJSKOG ODRŽAVANJA</t>
  </si>
  <si>
    <t>ZDRAVSTVENE I VETERINARSKE USLUGE</t>
  </si>
  <si>
    <t>INTELEKTUALNE I OSOBNE USLUGE</t>
  </si>
  <si>
    <t>Hrvatska radiotelevizija</t>
  </si>
  <si>
    <t>68419124305</t>
  </si>
  <si>
    <t>PRISTOJBE I NAKNADE</t>
  </si>
  <si>
    <t>Hep-opskrba d.o.o.</t>
  </si>
  <si>
    <t>63073332379</t>
  </si>
  <si>
    <t xml:space="preserve">10000 Zagreb </t>
  </si>
  <si>
    <t>ENERGIJA</t>
  </si>
  <si>
    <t>Konzum plus d.o.o.</t>
  </si>
  <si>
    <t>62226620908</t>
  </si>
  <si>
    <t>Gradski ured za prostorno uređenje</t>
  </si>
  <si>
    <t>61817894937</t>
  </si>
  <si>
    <t>Bon-ton d.o.o.</t>
  </si>
  <si>
    <t>52931027628</t>
  </si>
  <si>
    <t>10020 Zagreb</t>
  </si>
  <si>
    <t>UREDSKI MATERIJAL I OSTALI MATERIJALNI RASHODI</t>
  </si>
  <si>
    <t>Turbo-X d.o.o. za glazbene usluge</t>
  </si>
  <si>
    <t>44077947991</t>
  </si>
  <si>
    <t>10410 Velika Gorica</t>
  </si>
  <si>
    <t>UREĐAJI, STROJEVI I OPREMA ZA OSTALE NAMJENE</t>
  </si>
  <si>
    <t>Euroherc osiguranje d.d.</t>
  </si>
  <si>
    <t>22694857747</t>
  </si>
  <si>
    <t>PREMIJE OSIGURANJA</t>
  </si>
  <si>
    <t>Hep-toplinarstvo d.o.o.</t>
  </si>
  <si>
    <t>15907062900</t>
  </si>
  <si>
    <t>Gradsko stambeno komunalno gospodarstvo d.o.o.</t>
  </si>
  <si>
    <t>03744272526</t>
  </si>
  <si>
    <t>Luna grafika d.o.o.</t>
  </si>
  <si>
    <t>03585433973</t>
  </si>
  <si>
    <t>OSTALE USLUGE</t>
  </si>
  <si>
    <t>PLAĆE ZA REDOVAN RAD</t>
  </si>
  <si>
    <t>Sveukupno:</t>
  </si>
  <si>
    <t>STRUČNO USAVRŠAVANJE ZAPOSLENIKA</t>
  </si>
  <si>
    <t>MATERIJAL I DIJELOVI ZA TEKUĆE I INVESTICIJSKO ODRŽAVANJE</t>
  </si>
  <si>
    <t>MATERIJAL I SIROVINE</t>
  </si>
  <si>
    <t>OSTALI RASHODI ZA ZAPOSLENE</t>
  </si>
  <si>
    <t>GDPR</t>
  </si>
  <si>
    <t>DOPRINOS ZA ZDRAVSTVENO OSIGURANJE</t>
  </si>
  <si>
    <t>IVANA BURIĆ</t>
  </si>
  <si>
    <t>SINIŠA ŠKRNJUG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</si>
</sst>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zoomScaleNormal="100" workbookViewId="0">
      <selection activeCell="D67" sqref="D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37.840000000000003</v>
      </c>
      <c r="E7" s="10">
        <v>3233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37.840000000000003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125</v>
      </c>
      <c r="E9" s="10">
        <v>3213</v>
      </c>
      <c r="F9" s="9" t="s">
        <v>85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86.2</v>
      </c>
      <c r="E11" s="10">
        <v>3224</v>
      </c>
      <c r="F11" s="9" t="s">
        <v>86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86.2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37.92</v>
      </c>
      <c r="E13" s="10">
        <v>3431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37.92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18</v>
      </c>
      <c r="D15" s="18">
        <v>63.84</v>
      </c>
      <c r="E15" s="10">
        <v>3222</v>
      </c>
      <c r="F15" s="9" t="s">
        <v>87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63.84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18</v>
      </c>
      <c r="D17" s="18">
        <v>5.2</v>
      </c>
      <c r="E17" s="10">
        <v>3231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5.2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18</v>
      </c>
      <c r="D19" s="18">
        <v>3.32</v>
      </c>
      <c r="E19" s="10">
        <v>3299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3.32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18</v>
      </c>
      <c r="D21" s="18">
        <v>96.37</v>
      </c>
      <c r="E21" s="10">
        <v>3234</v>
      </c>
      <c r="F21" s="9" t="s">
        <v>35</v>
      </c>
      <c r="G21" s="27" t="s">
        <v>14</v>
      </c>
    </row>
    <row r="22" spans="1:7" x14ac:dyDescent="0.25">
      <c r="A22" s="9"/>
      <c r="B22" s="14"/>
      <c r="C22" s="10"/>
      <c r="D22" s="18">
        <v>0.43</v>
      </c>
      <c r="E22" s="10">
        <v>3433</v>
      </c>
      <c r="F22" s="9" t="s">
        <v>36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96.800000000000011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18</v>
      </c>
      <c r="D24" s="18">
        <v>222.92</v>
      </c>
      <c r="E24" s="10">
        <v>3234</v>
      </c>
      <c r="F24" s="9" t="s">
        <v>35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222.92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18</v>
      </c>
      <c r="D26" s="18">
        <v>530.79999999999995</v>
      </c>
      <c r="E26" s="10">
        <v>3212</v>
      </c>
      <c r="F26" s="9" t="s">
        <v>41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530.79999999999995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44</v>
      </c>
      <c r="D28" s="18">
        <v>350</v>
      </c>
      <c r="E28" s="10">
        <v>3238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350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48</v>
      </c>
      <c r="D30" s="18">
        <v>376.36</v>
      </c>
      <c r="E30" s="10">
        <v>3231</v>
      </c>
      <c r="F30" s="9" t="s">
        <v>29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376.36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18</v>
      </c>
      <c r="D32" s="18">
        <v>808.75</v>
      </c>
      <c r="E32" s="10">
        <v>3232</v>
      </c>
      <c r="F32" s="9" t="s">
        <v>51</v>
      </c>
      <c r="G32" s="27" t="s">
        <v>14</v>
      </c>
    </row>
    <row r="33" spans="1:7" x14ac:dyDescent="0.25">
      <c r="A33" s="9"/>
      <c r="B33" s="14"/>
      <c r="C33" s="10"/>
      <c r="D33" s="18">
        <v>31.25</v>
      </c>
      <c r="E33" s="10">
        <v>3236</v>
      </c>
      <c r="F33" s="9" t="s">
        <v>52</v>
      </c>
      <c r="G33" s="28" t="s">
        <v>14</v>
      </c>
    </row>
    <row r="34" spans="1:7" x14ac:dyDescent="0.25">
      <c r="A34" s="9"/>
      <c r="B34" s="14"/>
      <c r="C34" s="10"/>
      <c r="D34" s="18">
        <v>275</v>
      </c>
      <c r="E34" s="10">
        <v>3237</v>
      </c>
      <c r="F34" s="9" t="s">
        <v>53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SUM(D32:D34)</f>
        <v>1115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18</v>
      </c>
      <c r="D36" s="18">
        <v>21.24</v>
      </c>
      <c r="E36" s="10">
        <v>3295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21.24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824.6</v>
      </c>
      <c r="E38" s="10">
        <v>3223</v>
      </c>
      <c r="F38" s="9" t="s">
        <v>60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824.6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18</v>
      </c>
      <c r="D40" s="18">
        <v>110.88</v>
      </c>
      <c r="E40" s="10">
        <v>3121</v>
      </c>
      <c r="F40" s="9" t="s">
        <v>88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110.88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18</v>
      </c>
      <c r="D42" s="18">
        <v>47.52</v>
      </c>
      <c r="E42" s="10">
        <v>3234</v>
      </c>
      <c r="F42" s="9" t="s">
        <v>35</v>
      </c>
      <c r="G42" s="27" t="s">
        <v>14</v>
      </c>
    </row>
    <row r="43" spans="1:7" x14ac:dyDescent="0.25">
      <c r="A43" s="9"/>
      <c r="B43" s="14"/>
      <c r="C43" s="10"/>
      <c r="D43" s="18">
        <v>0.06</v>
      </c>
      <c r="E43" s="10">
        <v>3433</v>
      </c>
      <c r="F43" s="9" t="s">
        <v>36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47.580000000000005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147.5</v>
      </c>
      <c r="E45" s="10">
        <v>3221</v>
      </c>
      <c r="F45" s="9" t="s">
        <v>68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147.5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187.5</v>
      </c>
      <c r="E47" s="10">
        <v>3232</v>
      </c>
      <c r="F47" s="9" t="s">
        <v>51</v>
      </c>
      <c r="G47" s="27" t="s">
        <v>14</v>
      </c>
    </row>
    <row r="48" spans="1:7" x14ac:dyDescent="0.25">
      <c r="A48" s="9"/>
      <c r="B48" s="14"/>
      <c r="C48" s="10"/>
      <c r="D48" s="18">
        <v>951.6</v>
      </c>
      <c r="E48" s="10">
        <v>4227</v>
      </c>
      <c r="F48" s="9" t="s">
        <v>72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1139.0999999999999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18</v>
      </c>
      <c r="D50" s="18">
        <v>1388.9</v>
      </c>
      <c r="E50" s="10">
        <v>3292</v>
      </c>
      <c r="F50" s="9" t="s">
        <v>75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1388.9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18</v>
      </c>
      <c r="D52" s="18">
        <v>854.08</v>
      </c>
      <c r="E52" s="10">
        <v>3223</v>
      </c>
      <c r="F52" s="9" t="s">
        <v>60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854.08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18</v>
      </c>
      <c r="D54" s="18">
        <v>131.61000000000001</v>
      </c>
      <c r="E54" s="10">
        <v>3234</v>
      </c>
      <c r="F54" s="9" t="s">
        <v>35</v>
      </c>
      <c r="G54" s="27" t="s">
        <v>14</v>
      </c>
    </row>
    <row r="55" spans="1:7" x14ac:dyDescent="0.25">
      <c r="A55" s="9"/>
      <c r="B55" s="14"/>
      <c r="C55" s="10"/>
      <c r="D55" s="18">
        <v>0.05</v>
      </c>
      <c r="E55" s="10">
        <v>3433</v>
      </c>
      <c r="F55" s="9" t="s">
        <v>36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131.66000000000003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18</v>
      </c>
      <c r="D57" s="18">
        <v>137.5</v>
      </c>
      <c r="E57" s="10">
        <v>3239</v>
      </c>
      <c r="F57" s="9" t="s">
        <v>82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137.5</v>
      </c>
      <c r="E58" s="23"/>
      <c r="F58" s="25"/>
      <c r="G58" s="26"/>
    </row>
    <row r="59" spans="1:7" x14ac:dyDescent="0.25">
      <c r="A59" s="9" t="s">
        <v>89</v>
      </c>
      <c r="B59" s="9" t="s">
        <v>89</v>
      </c>
      <c r="C59" s="9" t="s">
        <v>89</v>
      </c>
      <c r="D59" s="18">
        <v>24321.39</v>
      </c>
      <c r="E59" s="10">
        <v>3111</v>
      </c>
      <c r="F59" s="9" t="s">
        <v>83</v>
      </c>
      <c r="G59" s="27" t="s">
        <v>14</v>
      </c>
    </row>
    <row r="60" spans="1:7" x14ac:dyDescent="0.25">
      <c r="A60" s="9" t="s">
        <v>89</v>
      </c>
      <c r="B60" s="9" t="s">
        <v>89</v>
      </c>
      <c r="C60" s="9" t="s">
        <v>89</v>
      </c>
      <c r="D60" s="18">
        <v>4013.02</v>
      </c>
      <c r="E60" s="10">
        <v>3132</v>
      </c>
      <c r="F60" s="9" t="s">
        <v>90</v>
      </c>
      <c r="G60" s="28" t="s">
        <v>14</v>
      </c>
    </row>
    <row r="61" spans="1:7" x14ac:dyDescent="0.25">
      <c r="A61" s="9" t="s">
        <v>89</v>
      </c>
      <c r="B61" s="9" t="s">
        <v>89</v>
      </c>
      <c r="C61" s="9" t="s">
        <v>89</v>
      </c>
      <c r="D61" s="18">
        <v>1000</v>
      </c>
      <c r="E61" s="10">
        <v>3121</v>
      </c>
      <c r="F61" s="9" t="s">
        <v>88</v>
      </c>
      <c r="G61" s="28" t="s">
        <v>14</v>
      </c>
    </row>
    <row r="62" spans="1:7" x14ac:dyDescent="0.25">
      <c r="A62" s="9" t="s">
        <v>89</v>
      </c>
      <c r="B62" s="9" t="s">
        <v>89</v>
      </c>
      <c r="C62" s="9" t="s">
        <v>89</v>
      </c>
      <c r="D62" s="18">
        <v>86.26</v>
      </c>
      <c r="E62" s="10">
        <v>3212</v>
      </c>
      <c r="F62" s="9" t="s">
        <v>41</v>
      </c>
      <c r="G62" s="28" t="s">
        <v>14</v>
      </c>
    </row>
    <row r="63" spans="1:7" x14ac:dyDescent="0.25">
      <c r="A63" s="9" t="s">
        <v>91</v>
      </c>
      <c r="B63" s="9" t="s">
        <v>89</v>
      </c>
      <c r="C63" s="9" t="s">
        <v>89</v>
      </c>
      <c r="D63" s="18">
        <v>96.4</v>
      </c>
      <c r="E63" s="10">
        <v>3237</v>
      </c>
      <c r="F63" s="9" t="s">
        <v>53</v>
      </c>
      <c r="G63" s="28" t="s">
        <v>14</v>
      </c>
    </row>
    <row r="64" spans="1:7" x14ac:dyDescent="0.25">
      <c r="A64" s="9" t="s">
        <v>92</v>
      </c>
      <c r="B64" s="9" t="s">
        <v>89</v>
      </c>
      <c r="C64" s="9" t="s">
        <v>89</v>
      </c>
      <c r="D64" s="18">
        <v>281.52</v>
      </c>
      <c r="E64" s="10">
        <v>3237</v>
      </c>
      <c r="F64" s="9" t="s">
        <v>53</v>
      </c>
      <c r="G64" s="28" t="s">
        <v>14</v>
      </c>
    </row>
    <row r="65" spans="1:7" ht="21" customHeight="1" thickBot="1" x14ac:dyDescent="0.3">
      <c r="A65" s="21" t="s">
        <v>15</v>
      </c>
      <c r="B65" s="22"/>
      <c r="C65" s="23"/>
      <c r="D65" s="24">
        <f>SUM(D59:D64)</f>
        <v>29798.59</v>
      </c>
      <c r="E65" s="23"/>
      <c r="F65" s="25"/>
      <c r="G65" s="26"/>
    </row>
    <row r="66" spans="1:7" ht="15.75" thickBot="1" x14ac:dyDescent="0.3">
      <c r="A66" s="29" t="s">
        <v>84</v>
      </c>
      <c r="B66" s="30"/>
      <c r="C66" s="31"/>
      <c r="D66" s="32">
        <f>SUM(D8,D10,D12,D14,D16,D18,D20,D23,D25,D27,D29,D31,D35,D37,D39,D41,D44,D46,D49,D51,D53,D56,D58,D65)</f>
        <v>37652.83</v>
      </c>
      <c r="E66" s="31"/>
      <c r="F66" s="33"/>
      <c r="G66" s="34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Maša Kundid</cp:lastModifiedBy>
  <dcterms:created xsi:type="dcterms:W3CDTF">2024-03-05T11:42:46Z</dcterms:created>
  <dcterms:modified xsi:type="dcterms:W3CDTF">2025-10-08T09:33:17Z</dcterms:modified>
</cp:coreProperties>
</file>