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OKUMENTI\Izvještaj o potrošnji\2025\"/>
    </mc:Choice>
  </mc:AlternateContent>
  <xr:revisionPtr revIDLastSave="0" documentId="13_ncr:1_{578784DD-B977-4F97-B500-F8E1C84FEA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1" l="1"/>
  <c r="D104" i="1"/>
  <c r="D32" i="1"/>
  <c r="D89" i="1"/>
  <c r="D87" i="1"/>
  <c r="D85" i="1"/>
  <c r="D83" i="1"/>
  <c r="D81" i="1"/>
  <c r="D79" i="1"/>
  <c r="D77" i="1"/>
  <c r="D74" i="1"/>
  <c r="D72" i="1"/>
  <c r="D70" i="1"/>
  <c r="D68" i="1"/>
  <c r="D66" i="1"/>
  <c r="D64" i="1"/>
  <c r="D62" i="1"/>
  <c r="D60" i="1"/>
  <c r="D57" i="1"/>
  <c r="D55" i="1"/>
  <c r="D53" i="1"/>
  <c r="D51" i="1"/>
  <c r="D49" i="1"/>
  <c r="D47" i="1"/>
  <c r="D45" i="1"/>
  <c r="D43" i="1"/>
  <c r="D41" i="1"/>
  <c r="D38" i="1"/>
  <c r="D36" i="1"/>
  <c r="D34" i="1"/>
  <c r="D28" i="1"/>
  <c r="D26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<sst xmlns="http://schemas.openxmlformats.org/spreadsheetml/2006/main" count="319" uniqueCount="127">
  <si>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</si>
  <si>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</si>
  <si>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</si>
  <si>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</si>
  <si>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</si>
  <si>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</si>
  <si>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</si>
  <si>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</si>
  <si>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Susedgrad_x000D_
Argentinska 5_x000D_
Zagreb_x000D_
Tel: 01/3452-722   Fax: -_x000D_
OIB: 29788970628_x000D_
Mail: masa@czkio-susedgrad.hr_x000D_
IBAN: HR1823600001101464728</t>
  </si>
  <si>
    <t>Isplata Sredstava Za Razdoblje: 01.11.2025 Do 30.11.2025</t>
  </si>
  <si>
    <t>Meta Platforms Ireland Limited</t>
  </si>
  <si>
    <t>IE9692928F</t>
  </si>
  <si>
    <t>4 Grand Canal Square, Grand Canal Harbour, Ireland</t>
  </si>
  <si>
    <t>USLUGE PROMIDŽBE I INFORMIRANJA</t>
  </si>
  <si>
    <t>Centar za kulturu Susedgrad</t>
  </si>
  <si>
    <t>Ukupno:</t>
  </si>
  <si>
    <t>MailerLite Ltd.</t>
  </si>
  <si>
    <t>IE3748416JH</t>
  </si>
  <si>
    <t>Ireland</t>
  </si>
  <si>
    <t>Odvjetnik Vice Vukšić</t>
  </si>
  <si>
    <t>10000 Zagreb</t>
  </si>
  <si>
    <t>INTELEKTUALNE I OSOBNE USLUGE</t>
  </si>
  <si>
    <t>Zagrebačka banka d.d.</t>
  </si>
  <si>
    <t>92963223473</t>
  </si>
  <si>
    <t>BANKARSKE USLUGE I USLUGE PLATNOG PROMETA</t>
  </si>
  <si>
    <t>Decathlon Zagreb d.o.o.</t>
  </si>
  <si>
    <t>89516372197</t>
  </si>
  <si>
    <t>Hrvatska pošta d.d.</t>
  </si>
  <si>
    <t>87311810356</t>
  </si>
  <si>
    <t>USLUGE TELEFONA, POŠTE I PRIJEVOZA</t>
  </si>
  <si>
    <t>10090 Zagreb</t>
  </si>
  <si>
    <t>Financijska agencija</t>
  </si>
  <si>
    <t>85821130368</t>
  </si>
  <si>
    <t>OSTALI NESPOMENUTI RASHODI POSLOVANJA</t>
  </si>
  <si>
    <t>Zg Holding d.o.o. Podružnica Čistoća</t>
  </si>
  <si>
    <t>85584865987</t>
  </si>
  <si>
    <t>KOMUNALNE USLUGE</t>
  </si>
  <si>
    <t>ZATEZNE KAMATE</t>
  </si>
  <si>
    <t>Muller trgovina Zagreb d.o.o.</t>
  </si>
  <si>
    <t>84698789700</t>
  </si>
  <si>
    <t>10010 Zagreb</t>
  </si>
  <si>
    <t>MATERIJAL I SIROVINE</t>
  </si>
  <si>
    <t>Vodoopskrba i odvodnja d.o.o.</t>
  </si>
  <si>
    <t>83416546499</t>
  </si>
  <si>
    <t>Pevex d.d.</t>
  </si>
  <si>
    <t>73660371074</t>
  </si>
  <si>
    <t>10360 Sesvete</t>
  </si>
  <si>
    <t>Optimus lab d.o.o.</t>
  </si>
  <si>
    <t>71981294715</t>
  </si>
  <si>
    <t>40000 Čakovec</t>
  </si>
  <si>
    <t>RAČUNALNE USLUGE</t>
  </si>
  <si>
    <t>Telemach Hrvatska d.o.o.</t>
  </si>
  <si>
    <t>70133616033</t>
  </si>
  <si>
    <t>Zagreb</t>
  </si>
  <si>
    <t>Odvjetnički ured Vesna Rogulj</t>
  </si>
  <si>
    <t>Orsus grupa d.o.o.</t>
  </si>
  <si>
    <t>69136095857</t>
  </si>
  <si>
    <t>STRUČNO USAVRŠAVANJE ZAPOSLENIKA</t>
  </si>
  <si>
    <t>Hrvatska radiotelevizija</t>
  </si>
  <si>
    <t>68419124305</t>
  </si>
  <si>
    <t>PRISTOJBE I NAKNADE</t>
  </si>
  <si>
    <t>Filir d.o.o.</t>
  </si>
  <si>
    <t>66118697525</t>
  </si>
  <si>
    <t>32000 Vukovar</t>
  </si>
  <si>
    <t>REPREZENTACIJA</t>
  </si>
  <si>
    <t>JYSK d.o.o.</t>
  </si>
  <si>
    <t>64729046835</t>
  </si>
  <si>
    <t>Narodne novine d.d.</t>
  </si>
  <si>
    <t>64546066176</t>
  </si>
  <si>
    <t>Hep-opskrba d.o.o.</t>
  </si>
  <si>
    <t>63073332379</t>
  </si>
  <si>
    <t xml:space="preserve">10000 Zagreb </t>
  </si>
  <si>
    <t>ENERGIJA</t>
  </si>
  <si>
    <t>Gradski ured za prostorno uređenje</t>
  </si>
  <si>
    <t>61817894937</t>
  </si>
  <si>
    <t>Limes plus d.o.o.</t>
  </si>
  <si>
    <t>57560191883</t>
  </si>
  <si>
    <t>UREDSKI MATERIJAL I OSTALI MATERIJALNI RASHODI</t>
  </si>
  <si>
    <t>Hrvatsko društvo skladatelja</t>
  </si>
  <si>
    <t>56668956985</t>
  </si>
  <si>
    <t>Javni bilježnik Margareta Žabčić</t>
  </si>
  <si>
    <t>OSTALE USLUGE</t>
  </si>
  <si>
    <t>Bon-ton d.o.o.</t>
  </si>
  <si>
    <t>52931027628</t>
  </si>
  <si>
    <t>10020 Zagreb</t>
  </si>
  <si>
    <t>Slobodni umjetnik Petar Dolić</t>
  </si>
  <si>
    <t>Copyreklam d.o.o.</t>
  </si>
  <si>
    <t>34881205203</t>
  </si>
  <si>
    <t>10290 Zaprešić</t>
  </si>
  <si>
    <t>Solis Romano d.o.o.</t>
  </si>
  <si>
    <t>30518965819</t>
  </si>
  <si>
    <t>USLUGE TEKUĆEG I INVESTICIJSKOG ODRŽAVANJA</t>
  </si>
  <si>
    <t>Mobilne usluge d.o.o.</t>
  </si>
  <si>
    <t>28069012828</t>
  </si>
  <si>
    <t>MATERIJAL I DIJELOVI ZA TEKUĆE I INVESTICIJSKO ODRŽAVANJE</t>
  </si>
  <si>
    <t>Studentski centar u Zagrebu</t>
  </si>
  <si>
    <t>22597784145</t>
  </si>
  <si>
    <t>Ad eclectic vl.Domagoj Gračan</t>
  </si>
  <si>
    <t>Hep-toplinarstvo d.o.o.</t>
  </si>
  <si>
    <t>15907062900</t>
  </si>
  <si>
    <t>Bakmma, obrt za obrazovanje i poučavanje, vl.Nikolina Bakmaz</t>
  </si>
  <si>
    <t>Gradsko stambeno komunalno gospodarstvo d.o.o.</t>
  </si>
  <si>
    <t>03744272526</t>
  </si>
  <si>
    <t>Luna grafika d.o.o.</t>
  </si>
  <si>
    <t>03585433973</t>
  </si>
  <si>
    <t>Kolding print d.o.o.</t>
  </si>
  <si>
    <t>03429095529</t>
  </si>
  <si>
    <t>Mađioničar Japa d.o.o.</t>
  </si>
  <si>
    <t>01682666895</t>
  </si>
  <si>
    <t>Kazalište Moruzgva</t>
  </si>
  <si>
    <t>01013177444</t>
  </si>
  <si>
    <t>PLAĆE ZA REDOVAN RAD</t>
  </si>
  <si>
    <t>NAKNADE ZA PRIJEVOZ, ZA RAD NA TERENU I ODVOJENI ŽIVOT</t>
  </si>
  <si>
    <t>NAKNADE ZA RAD PREDSTAVNIČKIH I IZVRŠNIH TIJELA I SLIČNO</t>
  </si>
  <si>
    <t>Sveukupno:</t>
  </si>
  <si>
    <t>GDPR</t>
  </si>
  <si>
    <t>ZORAN PERO RADAKOVIĆ</t>
  </si>
  <si>
    <t>DUBRAVKO KASTRAPELI</t>
  </si>
  <si>
    <t>SONJA ŠVEC ŠPANJOL</t>
  </si>
  <si>
    <t>SENKA FRLJAK</t>
  </si>
  <si>
    <t>SANJA JURIĆ</t>
  </si>
  <si>
    <t>ANITA SABLJAK</t>
  </si>
  <si>
    <t>IVANA BURIĆ</t>
  </si>
  <si>
    <t>LEA ANIĆ</t>
  </si>
  <si>
    <t>DOPRINOS ZA ZDRAVSTVENO OSIGURANJE</t>
  </si>
  <si>
    <t>OSTALI RASHODI ZA ZAPOSLENE</t>
  </si>
  <si>
    <t>SITNI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</si>
</sst>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7"/>
  <sheetViews>
    <sheetView tabSelected="1" zoomScaleNormal="100" workbookViewId="0">
      <selection activeCell="C63" sqref="C6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194</v>
      </c>
      <c r="E7" s="10">
        <v>3233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35</v>
      </c>
      <c r="E9" s="10">
        <v>3233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35</v>
      </c>
      <c r="E10" s="23"/>
      <c r="F10" s="25"/>
      <c r="G10" s="26"/>
    </row>
    <row r="11" spans="1:7" x14ac:dyDescent="0.25">
      <c r="A11" s="9" t="s">
        <v>19</v>
      </c>
      <c r="B11" s="14" t="s">
        <v>115</v>
      </c>
      <c r="C11" s="10" t="s">
        <v>115</v>
      </c>
      <c r="D11" s="18">
        <v>500</v>
      </c>
      <c r="E11" s="10">
        <v>3237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500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20</v>
      </c>
      <c r="D13" s="18">
        <v>80.09</v>
      </c>
      <c r="E13" s="10">
        <v>3431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80.09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20</v>
      </c>
      <c r="D15" s="18">
        <v>99.8</v>
      </c>
      <c r="E15" s="10">
        <v>3222</v>
      </c>
      <c r="F15" s="9" t="s">
        <v>41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99.8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20</v>
      </c>
      <c r="D17" s="18">
        <v>6.56</v>
      </c>
      <c r="E17" s="10">
        <v>3231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6.56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20</v>
      </c>
      <c r="D19" s="18">
        <v>14.94</v>
      </c>
      <c r="E19" s="10">
        <v>3299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14.94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20</v>
      </c>
      <c r="D21" s="18">
        <v>84.3</v>
      </c>
      <c r="E21" s="10">
        <v>3234</v>
      </c>
      <c r="F21" s="9" t="s">
        <v>36</v>
      </c>
      <c r="G21" s="27" t="s">
        <v>14</v>
      </c>
    </row>
    <row r="22" spans="1:7" x14ac:dyDescent="0.25">
      <c r="A22" s="9"/>
      <c r="B22" s="14"/>
      <c r="C22" s="10"/>
      <c r="D22" s="18">
        <v>0.06</v>
      </c>
      <c r="E22" s="10">
        <v>3433</v>
      </c>
      <c r="F22" s="9" t="s">
        <v>37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84.36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87.47</v>
      </c>
      <c r="E24" s="10">
        <v>3222</v>
      </c>
      <c r="F24" s="9" t="s">
        <v>41</v>
      </c>
      <c r="G24" s="27" t="s">
        <v>14</v>
      </c>
    </row>
    <row r="25" spans="1:7" x14ac:dyDescent="0.25">
      <c r="A25" s="9"/>
      <c r="B25" s="14"/>
      <c r="C25" s="10"/>
      <c r="D25" s="18">
        <v>0.01</v>
      </c>
      <c r="E25" s="10">
        <v>3222</v>
      </c>
      <c r="F25" s="9" t="s">
        <v>41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87.48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20</v>
      </c>
      <c r="D27" s="18">
        <v>123.96</v>
      </c>
      <c r="E27" s="10">
        <v>3234</v>
      </c>
      <c r="F27" s="9" t="s">
        <v>36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123.96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113.19</v>
      </c>
      <c r="E29" s="10">
        <v>3224</v>
      </c>
      <c r="F29" s="9" t="s">
        <v>94</v>
      </c>
      <c r="G29" s="27" t="s">
        <v>14</v>
      </c>
    </row>
    <row r="30" spans="1:7" x14ac:dyDescent="0.25">
      <c r="A30" s="9"/>
      <c r="B30" s="14"/>
      <c r="C30" s="10"/>
      <c r="D30" s="18">
        <v>43.42</v>
      </c>
      <c r="E30" s="10">
        <v>3221</v>
      </c>
      <c r="F30" s="9" t="s">
        <v>77</v>
      </c>
      <c r="G30" s="28" t="s">
        <v>14</v>
      </c>
    </row>
    <row r="31" spans="1:7" x14ac:dyDescent="0.25">
      <c r="A31" s="9"/>
      <c r="B31" s="14"/>
      <c r="C31" s="10"/>
      <c r="D31" s="18">
        <v>104.49</v>
      </c>
      <c r="E31" s="10">
        <v>3225</v>
      </c>
      <c r="F31" s="9" t="s">
        <v>126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SUM(D29:D31)</f>
        <v>261.10000000000002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49</v>
      </c>
      <c r="D33" s="18">
        <v>175</v>
      </c>
      <c r="E33" s="10">
        <v>3238</v>
      </c>
      <c r="F33" s="9" t="s">
        <v>50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175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53</v>
      </c>
      <c r="D35" s="18">
        <v>208.51</v>
      </c>
      <c r="E35" s="10">
        <v>3231</v>
      </c>
      <c r="F35" s="9" t="s">
        <v>29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208.51</v>
      </c>
      <c r="E36" s="23"/>
      <c r="F36" s="25"/>
      <c r="G36" s="26"/>
    </row>
    <row r="37" spans="1:7" x14ac:dyDescent="0.25">
      <c r="A37" s="9" t="s">
        <v>54</v>
      </c>
      <c r="B37" s="14" t="s">
        <v>115</v>
      </c>
      <c r="C37" s="10" t="s">
        <v>115</v>
      </c>
      <c r="D37" s="18">
        <v>610</v>
      </c>
      <c r="E37" s="10">
        <v>3237</v>
      </c>
      <c r="F37" s="9" t="s">
        <v>21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610</v>
      </c>
      <c r="E38" s="23"/>
      <c r="F38" s="25"/>
      <c r="G38" s="26"/>
    </row>
    <row r="39" spans="1:7" x14ac:dyDescent="0.25">
      <c r="A39" s="9" t="s">
        <v>55</v>
      </c>
      <c r="B39" s="14" t="s">
        <v>56</v>
      </c>
      <c r="C39" s="10" t="s">
        <v>20</v>
      </c>
      <c r="D39" s="18">
        <v>50</v>
      </c>
      <c r="E39" s="10">
        <v>3213</v>
      </c>
      <c r="F39" s="9" t="s">
        <v>57</v>
      </c>
      <c r="G39" s="27" t="s">
        <v>14</v>
      </c>
    </row>
    <row r="40" spans="1:7" x14ac:dyDescent="0.25">
      <c r="A40" s="9"/>
      <c r="B40" s="14"/>
      <c r="C40" s="10"/>
      <c r="D40" s="18">
        <v>137.5</v>
      </c>
      <c r="E40" s="10">
        <v>3237</v>
      </c>
      <c r="F40" s="9" t="s">
        <v>21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187.5</v>
      </c>
      <c r="E41" s="23"/>
      <c r="F41" s="25"/>
      <c r="G41" s="26"/>
    </row>
    <row r="42" spans="1:7" x14ac:dyDescent="0.25">
      <c r="A42" s="9" t="s">
        <v>58</v>
      </c>
      <c r="B42" s="14" t="s">
        <v>59</v>
      </c>
      <c r="C42" s="10" t="s">
        <v>20</v>
      </c>
      <c r="D42" s="18">
        <v>10.62</v>
      </c>
      <c r="E42" s="10">
        <v>3295</v>
      </c>
      <c r="F42" s="9" t="s">
        <v>60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10.62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63</v>
      </c>
      <c r="D44" s="18">
        <v>625.15</v>
      </c>
      <c r="E44" s="10">
        <v>3293</v>
      </c>
      <c r="F44" s="9" t="s">
        <v>64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625.15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20</v>
      </c>
      <c r="D46" s="18">
        <v>120</v>
      </c>
      <c r="E46" s="10">
        <v>3222</v>
      </c>
      <c r="F46" s="9" t="s">
        <v>41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120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53</v>
      </c>
      <c r="D48" s="18">
        <v>740.64</v>
      </c>
      <c r="E48" s="10">
        <v>3222</v>
      </c>
      <c r="F48" s="9" t="s">
        <v>41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740.64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71</v>
      </c>
      <c r="D50" s="18">
        <v>516.94000000000005</v>
      </c>
      <c r="E50" s="10">
        <v>3223</v>
      </c>
      <c r="F50" s="9" t="s">
        <v>72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516.94000000000005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20</v>
      </c>
      <c r="D52" s="18">
        <v>15.84</v>
      </c>
      <c r="E52" s="10">
        <v>3234</v>
      </c>
      <c r="F52" s="9" t="s">
        <v>36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15.84</v>
      </c>
      <c r="E53" s="23"/>
      <c r="F53" s="25"/>
      <c r="G53" s="26"/>
    </row>
    <row r="54" spans="1:7" x14ac:dyDescent="0.25">
      <c r="A54" s="9" t="s">
        <v>75</v>
      </c>
      <c r="B54" s="14" t="s">
        <v>76</v>
      </c>
      <c r="C54" s="10" t="s">
        <v>20</v>
      </c>
      <c r="D54" s="18">
        <v>518.04</v>
      </c>
      <c r="E54" s="10">
        <v>3221</v>
      </c>
      <c r="F54" s="9" t="s">
        <v>77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518.04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20</v>
      </c>
      <c r="D56" s="18">
        <v>96.71</v>
      </c>
      <c r="E56" s="10">
        <v>3237</v>
      </c>
      <c r="F56" s="9" t="s">
        <v>21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96.71</v>
      </c>
      <c r="E57" s="23"/>
      <c r="F57" s="25"/>
      <c r="G57" s="26"/>
    </row>
    <row r="58" spans="1:7" x14ac:dyDescent="0.25">
      <c r="A58" s="9" t="s">
        <v>80</v>
      </c>
      <c r="B58" s="14" t="s">
        <v>115</v>
      </c>
      <c r="C58" s="10" t="s">
        <v>115</v>
      </c>
      <c r="D58" s="18">
        <v>90</v>
      </c>
      <c r="E58" s="10">
        <v>3239</v>
      </c>
      <c r="F58" s="9" t="s">
        <v>81</v>
      </c>
      <c r="G58" s="27" t="s">
        <v>14</v>
      </c>
    </row>
    <row r="59" spans="1:7" x14ac:dyDescent="0.25">
      <c r="A59" s="9"/>
      <c r="B59" s="14"/>
      <c r="C59" s="10"/>
      <c r="D59" s="18">
        <v>7.98</v>
      </c>
      <c r="E59" s="10">
        <v>3295</v>
      </c>
      <c r="F59" s="9" t="s">
        <v>60</v>
      </c>
      <c r="G59" s="28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SUM(D58:D59)</f>
        <v>97.98</v>
      </c>
      <c r="E60" s="23"/>
      <c r="F60" s="25"/>
      <c r="G60" s="26"/>
    </row>
    <row r="61" spans="1:7" x14ac:dyDescent="0.25">
      <c r="A61" s="9" t="s">
        <v>82</v>
      </c>
      <c r="B61" s="14" t="s">
        <v>83</v>
      </c>
      <c r="C61" s="10" t="s">
        <v>84</v>
      </c>
      <c r="D61" s="18">
        <v>243.13</v>
      </c>
      <c r="E61" s="10">
        <v>3221</v>
      </c>
      <c r="F61" s="9" t="s">
        <v>77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243.13</v>
      </c>
      <c r="E62" s="23"/>
      <c r="F62" s="25"/>
      <c r="G62" s="26"/>
    </row>
    <row r="63" spans="1:7" x14ac:dyDescent="0.25">
      <c r="A63" s="9" t="s">
        <v>85</v>
      </c>
      <c r="B63" s="14" t="s">
        <v>115</v>
      </c>
      <c r="C63" s="10" t="s">
        <v>115</v>
      </c>
      <c r="D63" s="18">
        <v>75</v>
      </c>
      <c r="E63" s="10">
        <v>3237</v>
      </c>
      <c r="F63" s="9" t="s">
        <v>21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75</v>
      </c>
      <c r="E64" s="23"/>
      <c r="F64" s="25"/>
      <c r="G64" s="26"/>
    </row>
    <row r="65" spans="1:7" x14ac:dyDescent="0.25">
      <c r="A65" s="9" t="s">
        <v>86</v>
      </c>
      <c r="B65" s="14" t="s">
        <v>87</v>
      </c>
      <c r="C65" s="10" t="s">
        <v>88</v>
      </c>
      <c r="D65" s="18">
        <v>345</v>
      </c>
      <c r="E65" s="10">
        <v>3222</v>
      </c>
      <c r="F65" s="9" t="s">
        <v>41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345</v>
      </c>
      <c r="E66" s="23"/>
      <c r="F66" s="25"/>
      <c r="G66" s="26"/>
    </row>
    <row r="67" spans="1:7" x14ac:dyDescent="0.25">
      <c r="A67" s="9" t="s">
        <v>89</v>
      </c>
      <c r="B67" s="14" t="s">
        <v>90</v>
      </c>
      <c r="C67" s="10" t="s">
        <v>20</v>
      </c>
      <c r="D67" s="18">
        <v>100</v>
      </c>
      <c r="E67" s="10">
        <v>3232</v>
      </c>
      <c r="F67" s="9" t="s">
        <v>91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100</v>
      </c>
      <c r="E68" s="23"/>
      <c r="F68" s="25"/>
      <c r="G68" s="26"/>
    </row>
    <row r="69" spans="1:7" x14ac:dyDescent="0.25">
      <c r="A69" s="9" t="s">
        <v>92</v>
      </c>
      <c r="B69" s="14" t="s">
        <v>93</v>
      </c>
      <c r="C69" s="10" t="s">
        <v>30</v>
      </c>
      <c r="D69" s="18">
        <v>9.4499999999999993</v>
      </c>
      <c r="E69" s="10">
        <v>3224</v>
      </c>
      <c r="F69" s="9" t="s">
        <v>94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9.4499999999999993</v>
      </c>
      <c r="E70" s="23"/>
      <c r="F70" s="25"/>
      <c r="G70" s="26"/>
    </row>
    <row r="71" spans="1:7" x14ac:dyDescent="0.25">
      <c r="A71" s="9" t="s">
        <v>95</v>
      </c>
      <c r="B71" s="14" t="s">
        <v>96</v>
      </c>
      <c r="C71" s="10" t="s">
        <v>20</v>
      </c>
      <c r="D71" s="18">
        <v>35.4</v>
      </c>
      <c r="E71" s="10">
        <v>3237</v>
      </c>
      <c r="F71" s="9" t="s">
        <v>21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35.4</v>
      </c>
      <c r="E72" s="23"/>
      <c r="F72" s="25"/>
      <c r="G72" s="26"/>
    </row>
    <row r="73" spans="1:7" x14ac:dyDescent="0.25">
      <c r="A73" s="9" t="s">
        <v>97</v>
      </c>
      <c r="B73" s="14" t="s">
        <v>115</v>
      </c>
      <c r="C73" s="10" t="s">
        <v>115</v>
      </c>
      <c r="D73" s="18">
        <v>300</v>
      </c>
      <c r="E73" s="10">
        <v>3238</v>
      </c>
      <c r="F73" s="9" t="s">
        <v>50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300</v>
      </c>
      <c r="E74" s="23"/>
      <c r="F74" s="25"/>
      <c r="G74" s="26"/>
    </row>
    <row r="75" spans="1:7" x14ac:dyDescent="0.25">
      <c r="A75" s="9" t="s">
        <v>98</v>
      </c>
      <c r="B75" s="14" t="s">
        <v>99</v>
      </c>
      <c r="C75" s="10" t="s">
        <v>20</v>
      </c>
      <c r="D75" s="18">
        <v>986.96</v>
      </c>
      <c r="E75" s="10">
        <v>3223</v>
      </c>
      <c r="F75" s="9" t="s">
        <v>72</v>
      </c>
      <c r="G75" s="27" t="s">
        <v>14</v>
      </c>
    </row>
    <row r="76" spans="1:7" x14ac:dyDescent="0.25">
      <c r="A76" s="9"/>
      <c r="B76" s="14"/>
      <c r="C76" s="10"/>
      <c r="D76" s="18">
        <v>1.3</v>
      </c>
      <c r="E76" s="10">
        <v>3433</v>
      </c>
      <c r="F76" s="9" t="s">
        <v>37</v>
      </c>
      <c r="G76" s="28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SUM(D75:D76)</f>
        <v>988.26</v>
      </c>
      <c r="E77" s="23"/>
      <c r="F77" s="25"/>
      <c r="G77" s="26"/>
    </row>
    <row r="78" spans="1:7" x14ac:dyDescent="0.25">
      <c r="A78" s="9" t="s">
        <v>100</v>
      </c>
      <c r="B78" s="14" t="s">
        <v>115</v>
      </c>
      <c r="C78" s="10" t="s">
        <v>115</v>
      </c>
      <c r="D78" s="18">
        <v>456</v>
      </c>
      <c r="E78" s="10">
        <v>3237</v>
      </c>
      <c r="F78" s="9" t="s">
        <v>21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456</v>
      </c>
      <c r="E79" s="23"/>
      <c r="F79" s="25"/>
      <c r="G79" s="26"/>
    </row>
    <row r="80" spans="1:7" x14ac:dyDescent="0.25">
      <c r="A80" s="9" t="s">
        <v>101</v>
      </c>
      <c r="B80" s="14" t="s">
        <v>102</v>
      </c>
      <c r="C80" s="10" t="s">
        <v>20</v>
      </c>
      <c r="D80" s="18">
        <v>43.87</v>
      </c>
      <c r="E80" s="10">
        <v>3234</v>
      </c>
      <c r="F80" s="9" t="s">
        <v>36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43.87</v>
      </c>
      <c r="E81" s="23"/>
      <c r="F81" s="25"/>
      <c r="G81" s="26"/>
    </row>
    <row r="82" spans="1:7" x14ac:dyDescent="0.25">
      <c r="A82" s="9" t="s">
        <v>103</v>
      </c>
      <c r="B82" s="14" t="s">
        <v>104</v>
      </c>
      <c r="C82" s="10" t="s">
        <v>20</v>
      </c>
      <c r="D82" s="18">
        <v>275</v>
      </c>
      <c r="E82" s="10">
        <v>3239</v>
      </c>
      <c r="F82" s="9" t="s">
        <v>81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275</v>
      </c>
      <c r="E83" s="23"/>
      <c r="F83" s="25"/>
      <c r="G83" s="26"/>
    </row>
    <row r="84" spans="1:7" x14ac:dyDescent="0.25">
      <c r="A84" s="9" t="s">
        <v>105</v>
      </c>
      <c r="B84" s="14" t="s">
        <v>106</v>
      </c>
      <c r="C84" s="10" t="s">
        <v>20</v>
      </c>
      <c r="D84" s="18">
        <v>43.3</v>
      </c>
      <c r="E84" s="10">
        <v>3239</v>
      </c>
      <c r="F84" s="9" t="s">
        <v>81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43.3</v>
      </c>
      <c r="E85" s="23"/>
      <c r="F85" s="25"/>
      <c r="G85" s="26"/>
    </row>
    <row r="86" spans="1:7" x14ac:dyDescent="0.25">
      <c r="A86" s="9" t="s">
        <v>107</v>
      </c>
      <c r="B86" s="14" t="s">
        <v>108</v>
      </c>
      <c r="C86" s="10" t="s">
        <v>20</v>
      </c>
      <c r="D86" s="18">
        <v>462.5</v>
      </c>
      <c r="E86" s="10">
        <v>3237</v>
      </c>
      <c r="F86" s="9" t="s">
        <v>21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462.5</v>
      </c>
      <c r="E87" s="23"/>
      <c r="F87" s="25"/>
      <c r="G87" s="26"/>
    </row>
    <row r="88" spans="1:7" x14ac:dyDescent="0.25">
      <c r="A88" s="9" t="s">
        <v>109</v>
      </c>
      <c r="B88" s="14" t="s">
        <v>110</v>
      </c>
      <c r="C88" s="10" t="s">
        <v>20</v>
      </c>
      <c r="D88" s="18">
        <v>1900</v>
      </c>
      <c r="E88" s="10">
        <v>3237</v>
      </c>
      <c r="F88" s="9" t="s">
        <v>21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1900</v>
      </c>
      <c r="E89" s="23"/>
      <c r="F89" s="25"/>
      <c r="G89" s="26"/>
    </row>
    <row r="90" spans="1:7" x14ac:dyDescent="0.25">
      <c r="A90" s="9" t="s">
        <v>115</v>
      </c>
      <c r="B90" s="14" t="s">
        <v>115</v>
      </c>
      <c r="C90" s="10" t="s">
        <v>115</v>
      </c>
      <c r="D90" s="18">
        <v>21741.46</v>
      </c>
      <c r="E90" s="10">
        <v>3111</v>
      </c>
      <c r="F90" s="9" t="s">
        <v>111</v>
      </c>
      <c r="G90" s="27" t="s">
        <v>14</v>
      </c>
    </row>
    <row r="91" spans="1:7" x14ac:dyDescent="0.25">
      <c r="A91" s="9" t="s">
        <v>115</v>
      </c>
      <c r="B91" s="14" t="s">
        <v>115</v>
      </c>
      <c r="C91" s="10" t="s">
        <v>115</v>
      </c>
      <c r="D91" s="18">
        <v>3587.37</v>
      </c>
      <c r="E91" s="10">
        <v>3162</v>
      </c>
      <c r="F91" s="9" t="s">
        <v>124</v>
      </c>
      <c r="G91" s="28" t="s">
        <v>14</v>
      </c>
    </row>
    <row r="92" spans="1:7" x14ac:dyDescent="0.25">
      <c r="A92" s="9" t="s">
        <v>115</v>
      </c>
      <c r="B92" s="14" t="s">
        <v>115</v>
      </c>
      <c r="C92" s="10" t="s">
        <v>115</v>
      </c>
      <c r="D92" s="18">
        <v>1100</v>
      </c>
      <c r="E92" s="10">
        <v>3121</v>
      </c>
      <c r="F92" s="9" t="s">
        <v>125</v>
      </c>
      <c r="G92" s="28" t="s">
        <v>14</v>
      </c>
    </row>
    <row r="93" spans="1:7" x14ac:dyDescent="0.25">
      <c r="A93" s="9" t="s">
        <v>115</v>
      </c>
      <c r="B93" s="14" t="s">
        <v>115</v>
      </c>
      <c r="C93" s="10" t="s">
        <v>115</v>
      </c>
      <c r="D93" s="18">
        <v>155.83000000000001</v>
      </c>
      <c r="E93" s="10">
        <v>3212</v>
      </c>
      <c r="F93" s="9" t="s">
        <v>112</v>
      </c>
      <c r="G93" s="28" t="s">
        <v>14</v>
      </c>
    </row>
    <row r="94" spans="1:7" x14ac:dyDescent="0.25">
      <c r="A94" s="9" t="s">
        <v>123</v>
      </c>
      <c r="B94" s="14" t="s">
        <v>115</v>
      </c>
      <c r="C94" s="10" t="s">
        <v>115</v>
      </c>
      <c r="D94" s="18">
        <v>195</v>
      </c>
      <c r="E94" s="10">
        <v>3237</v>
      </c>
      <c r="F94" s="9" t="s">
        <v>21</v>
      </c>
      <c r="G94" s="28" t="s">
        <v>14</v>
      </c>
    </row>
    <row r="95" spans="1:7" x14ac:dyDescent="0.25">
      <c r="A95" s="9" t="s">
        <v>122</v>
      </c>
      <c r="B95" s="14" t="s">
        <v>115</v>
      </c>
      <c r="C95" s="10" t="s">
        <v>115</v>
      </c>
      <c r="D95" s="18">
        <v>465.37</v>
      </c>
      <c r="E95" s="10">
        <v>3237</v>
      </c>
      <c r="F95" s="9" t="s">
        <v>21</v>
      </c>
      <c r="G95" s="28" t="s">
        <v>14</v>
      </c>
    </row>
    <row r="96" spans="1:7" x14ac:dyDescent="0.25">
      <c r="A96" s="9" t="s">
        <v>121</v>
      </c>
      <c r="B96" s="14" t="s">
        <v>115</v>
      </c>
      <c r="C96" s="10" t="s">
        <v>115</v>
      </c>
      <c r="D96" s="18">
        <v>465.37</v>
      </c>
      <c r="E96" s="10">
        <v>3237</v>
      </c>
      <c r="F96" s="9" t="s">
        <v>21</v>
      </c>
      <c r="G96" s="28" t="s">
        <v>14</v>
      </c>
    </row>
    <row r="97" spans="1:7" x14ac:dyDescent="0.25">
      <c r="A97" s="9" t="s">
        <v>120</v>
      </c>
      <c r="B97" s="14" t="s">
        <v>115</v>
      </c>
      <c r="C97" s="10" t="s">
        <v>115</v>
      </c>
      <c r="D97" s="18">
        <v>2239.58</v>
      </c>
      <c r="E97" s="10">
        <v>3237</v>
      </c>
      <c r="F97" s="9" t="s">
        <v>21</v>
      </c>
      <c r="G97" s="28" t="s">
        <v>14</v>
      </c>
    </row>
    <row r="98" spans="1:7" x14ac:dyDescent="0.25">
      <c r="A98" s="9" t="s">
        <v>119</v>
      </c>
      <c r="B98" s="14" t="s">
        <v>115</v>
      </c>
      <c r="C98" s="10" t="s">
        <v>115</v>
      </c>
      <c r="D98" s="18">
        <v>465.37</v>
      </c>
      <c r="E98" s="10">
        <v>3237</v>
      </c>
      <c r="F98" s="9" t="s">
        <v>21</v>
      </c>
      <c r="G98" s="28" t="s">
        <v>14</v>
      </c>
    </row>
    <row r="99" spans="1:7" x14ac:dyDescent="0.25">
      <c r="A99" s="9" t="s">
        <v>118</v>
      </c>
      <c r="B99" s="14" t="s">
        <v>115</v>
      </c>
      <c r="C99" s="10" t="s">
        <v>115</v>
      </c>
      <c r="D99" s="18">
        <v>195</v>
      </c>
      <c r="E99" s="10">
        <v>3237</v>
      </c>
      <c r="F99" s="9" t="s">
        <v>21</v>
      </c>
      <c r="G99" s="28" t="s">
        <v>14</v>
      </c>
    </row>
    <row r="100" spans="1:7" x14ac:dyDescent="0.25">
      <c r="A100" s="9" t="s">
        <v>117</v>
      </c>
      <c r="B100" s="14" t="s">
        <v>115</v>
      </c>
      <c r="C100" s="14" t="s">
        <v>115</v>
      </c>
      <c r="D100" s="18">
        <v>195</v>
      </c>
      <c r="E100" s="10">
        <v>3237</v>
      </c>
      <c r="F100" s="9" t="s">
        <v>21</v>
      </c>
      <c r="G100" s="28" t="s">
        <v>14</v>
      </c>
    </row>
    <row r="101" spans="1:7" x14ac:dyDescent="0.25">
      <c r="A101" s="9" t="s">
        <v>116</v>
      </c>
      <c r="B101" s="14" t="s">
        <v>115</v>
      </c>
      <c r="C101" s="10" t="s">
        <v>115</v>
      </c>
      <c r="D101" s="18">
        <v>134.07</v>
      </c>
      <c r="E101" s="10">
        <v>3237</v>
      </c>
      <c r="F101" s="9" t="s">
        <v>21</v>
      </c>
      <c r="G101" s="28" t="s">
        <v>14</v>
      </c>
    </row>
    <row r="102" spans="1:7" x14ac:dyDescent="0.25">
      <c r="A102" s="9" t="s">
        <v>115</v>
      </c>
      <c r="B102" s="14" t="s">
        <v>115</v>
      </c>
      <c r="C102" s="10" t="s">
        <v>115</v>
      </c>
      <c r="D102" s="18">
        <v>558.44000000000005</v>
      </c>
      <c r="E102" s="10">
        <v>3291</v>
      </c>
      <c r="F102" s="9" t="s">
        <v>113</v>
      </c>
      <c r="G102" s="28" t="s">
        <v>14</v>
      </c>
    </row>
    <row r="103" spans="1:7" ht="21" customHeight="1" thickBot="1" x14ac:dyDescent="0.3">
      <c r="A103" s="21" t="s">
        <v>15</v>
      </c>
      <c r="B103" s="22"/>
      <c r="C103" s="23"/>
      <c r="D103" s="24">
        <f>SUM(D90:D102)</f>
        <v>31497.859999999993</v>
      </c>
      <c r="E103" s="23"/>
      <c r="F103" s="25"/>
      <c r="G103" s="26"/>
    </row>
    <row r="104" spans="1:7" ht="15.75" thickBot="1" x14ac:dyDescent="0.3">
      <c r="A104" s="29" t="s">
        <v>114</v>
      </c>
      <c r="B104" s="30"/>
      <c r="C104" s="31"/>
      <c r="D104" s="32">
        <f>SUM(D8,D10,D12,D14,D16,D18,D20,D23,D26,D28,D32,D34,D36,D38,D41,D43,D45,D47,D49,D51,D53,D55,D57,D60,D62,D64,D66,D68,D70,D72,D74,D77,D79,D81,D83,D85,D87,D89,D103)</f>
        <v>42184.989999999991</v>
      </c>
      <c r="E104" s="31"/>
      <c r="F104" s="33"/>
      <c r="G104" s="34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Maša Kundid</cp:lastModifiedBy>
  <dcterms:created xsi:type="dcterms:W3CDTF">2024-03-05T11:42:46Z</dcterms:created>
  <dcterms:modified xsi:type="dcterms:W3CDTF">2025-12-09T11:43:10Z</dcterms:modified>
</cp:coreProperties>
</file>