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DOKUMENTI\Izvještaj o potrošnji\2025\"/>
    </mc:Choice>
  </mc:AlternateContent>
  <xr:revisionPtr revIDLastSave="0" documentId="13_ncr:1_{240D1981-9FC3-4BA6-8594-21BBEB28E76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6" i="1" l="1"/>
  <c r="D29" i="1"/>
  <c r="D30" i="1" s="1"/>
  <c r="D95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38" i="1"/>
  <c r="D34" i="1"/>
  <c r="D32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<sst xmlns="http://schemas.openxmlformats.org/spreadsheetml/2006/main" count="310" uniqueCount="121">
  <si>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</si>
  <si>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</si>
  <si>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</si>
  <si>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</si>
  <si>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</si>
  <si>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</si>
  <si>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</si>
  <si>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</si>
  <si>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Centar za kulturu Susedgrad_x000D_
Argentinska 5_x000D_
Zagreb_x000D_
Tel: 01/3452-722   Fax: -_x000D_
OIB: 29788970628_x000D_
Mail: masa@czkio-susedgrad.hr_x000D_
IBAN: HR1823600001101464728</t>
  </si>
  <si>
    <t>Isplata Sredstava Za Razdoblje: 01.12.2025 Do 31.12.2025</t>
  </si>
  <si>
    <t>Meta Platforms Ireland Limited</t>
  </si>
  <si>
    <t>IE9692928F</t>
  </si>
  <si>
    <t>4 Grand Canal Square, Grand Canal Harbour, Ireland</t>
  </si>
  <si>
    <t>USLUGE PROMIDŽBE I INFORMIRANJA</t>
  </si>
  <si>
    <t>Centar za kulturu Susedgrad</t>
  </si>
  <si>
    <t>Ukupno:</t>
  </si>
  <si>
    <t>MailerLite Ltd.</t>
  </si>
  <si>
    <t>IE3748416JH</t>
  </si>
  <si>
    <t>Ireland</t>
  </si>
  <si>
    <t>Wons flowers, obrt za cvjećarsko aranžerske usluge vl.Ivona Cicak</t>
  </si>
  <si>
    <t>10000 Zagreb</t>
  </si>
  <si>
    <t>OSTALI NESPOMENUTI RASHODI POSLOVANJA</t>
  </si>
  <si>
    <t>Capacapa, obrt za digitalni marketing i druge usluge, vl. Marsela Mrnjavac</t>
  </si>
  <si>
    <t>Zagrebačka banka d.d.</t>
  </si>
  <si>
    <t>92963223473</t>
  </si>
  <si>
    <t>BANKARSKE USLUGE I USLUGE PLATNOG PROMETA</t>
  </si>
  <si>
    <t>Mali crtež vl.Nina Šalov</t>
  </si>
  <si>
    <t>INTELEKTUALNE I OSOBNE USLUGE</t>
  </si>
  <si>
    <t>Hrvatska pošta d.d.</t>
  </si>
  <si>
    <t>87311810356</t>
  </si>
  <si>
    <t>USLUGE TELEFONA, POŠTE I PRIJEVOZA</t>
  </si>
  <si>
    <t>Financijska agencija</t>
  </si>
  <si>
    <t>85821130368</t>
  </si>
  <si>
    <t>Zg Holding d.o.o. Podružnica Čistoća</t>
  </si>
  <si>
    <t>85584865987</t>
  </si>
  <si>
    <t>KOMUNALNE USLUGE</t>
  </si>
  <si>
    <t>Vodoopskrba i odvodnja d.o.o.</t>
  </si>
  <si>
    <t>83416546499</t>
  </si>
  <si>
    <t>Zagrebački električni tramvaj d.o.o.</t>
  </si>
  <si>
    <t>82031999604</t>
  </si>
  <si>
    <t>NAKNADE ZA PRIJEVOZ, ZA RAD NA TERENU I ODVOJENI ŽIVOT</t>
  </si>
  <si>
    <t>Pevex d.d.</t>
  </si>
  <si>
    <t>73660371074</t>
  </si>
  <si>
    <t>10360 Sesvete</t>
  </si>
  <si>
    <t>Optimus lab d.o.o.</t>
  </si>
  <si>
    <t>71981294715</t>
  </si>
  <si>
    <t>40000 Čakovec</t>
  </si>
  <si>
    <t>RAČUNALNE USLUGE</t>
  </si>
  <si>
    <t>Bauhaus-Zagreb komanditno društvo za trgovinu i usluge</t>
  </si>
  <si>
    <t>71642207963</t>
  </si>
  <si>
    <t>10090 Zagreb</t>
  </si>
  <si>
    <t>Telemach Hrvatska d.o.o.</t>
  </si>
  <si>
    <t>70133616033</t>
  </si>
  <si>
    <t>Zagreb</t>
  </si>
  <si>
    <t>Orsus grupa d.o.o.</t>
  </si>
  <si>
    <t>69136095857</t>
  </si>
  <si>
    <t>STRUČNO USAVRŠAVANJE ZAPOSLENIKA</t>
  </si>
  <si>
    <t>ZDRAVSTVENE I VETERINARSKE USLUGE</t>
  </si>
  <si>
    <t>Puni potencijal d.o.o.</t>
  </si>
  <si>
    <t>68953464084</t>
  </si>
  <si>
    <t>10040 Zagreb</t>
  </si>
  <si>
    <t>Hrvatska radiotelevizija</t>
  </si>
  <si>
    <t>68419124305</t>
  </si>
  <si>
    <t>PRISTOJBE I NAKNADE</t>
  </si>
  <si>
    <t>Hep-opskrba d.o.o.</t>
  </si>
  <si>
    <t>63073332379</t>
  </si>
  <si>
    <t xml:space="preserve">10000 Zagreb </t>
  </si>
  <si>
    <t>ENERGIJA</t>
  </si>
  <si>
    <t>Hrvatsko društvo skladatelja</t>
  </si>
  <si>
    <t>56668956985</t>
  </si>
  <si>
    <t>Planet zabave j.d.o.o.</t>
  </si>
  <si>
    <t>52984115392</t>
  </si>
  <si>
    <t>Scenske tehnologije d.o.o.</t>
  </si>
  <si>
    <t>44742498620</t>
  </si>
  <si>
    <t>10431 Sveta Nedjelja</t>
  </si>
  <si>
    <t>UREĐAJI, STROJEVI I OPREMA ZA OSTALE NAMJENE</t>
  </si>
  <si>
    <t>Glazbala Jantolek, obrt za popravak glazbala, vl. Dubravko Jantolek</t>
  </si>
  <si>
    <t>USLUGE TEKUĆEG I INVESTICIJSKOG ODRŽAVANJA</t>
  </si>
  <si>
    <t>Umjetnička organizacija Tvornica smijeha</t>
  </si>
  <si>
    <t>36634215349</t>
  </si>
  <si>
    <t>Zeleni klik!</t>
  </si>
  <si>
    <t>31208074467</t>
  </si>
  <si>
    <t>10110 Zagreb</t>
  </si>
  <si>
    <t>Studentski centar u Zagrebu</t>
  </si>
  <si>
    <t>22597784145</t>
  </si>
  <si>
    <t>Umjetnička organizacija produkcija Z</t>
  </si>
  <si>
    <t>22181167942</t>
  </si>
  <si>
    <t>21000 Split</t>
  </si>
  <si>
    <t>Ad eclectic vl.Domagoj Gračan</t>
  </si>
  <si>
    <t>Hep-toplinarstvo d.o.o.</t>
  </si>
  <si>
    <t>15907062900</t>
  </si>
  <si>
    <t>Men in black, obrt za umjetničke djelatnosti, vl.Karlo Špoljar</t>
  </si>
  <si>
    <t>Bakmma, obrt za obrazovanje i poučavanje, vl.Nikolina Bakmaz</t>
  </si>
  <si>
    <t>Luna grafika d.o.o.</t>
  </si>
  <si>
    <t>03585433973</t>
  </si>
  <si>
    <t>OSTALE USLUGE</t>
  </si>
  <si>
    <t>Kolding print d.o.o.</t>
  </si>
  <si>
    <t>03429095529</t>
  </si>
  <si>
    <t>PLAĆE ZA REDOVAN RAD</t>
  </si>
  <si>
    <t>NAKNADE ZA RAD PREDSTAVNIČKIH I IZVRŠNIH TIJELA I SLIČNO</t>
  </si>
  <si>
    <t>Sveukupno:</t>
  </si>
  <si>
    <t>MATERIJAL I SIROVINE</t>
  </si>
  <si>
    <t>GDPR</t>
  </si>
  <si>
    <t>DOPRINOS ZA ZDRAVSTVENO OSIGURANJE</t>
  </si>
  <si>
    <t>SANJA JURIĆ</t>
  </si>
  <si>
    <t>GORDANA PAVIĆ</t>
  </si>
  <si>
    <t>NERA STRUČIĆ</t>
  </si>
  <si>
    <t>ANITA SABLJAK</t>
  </si>
  <si>
    <t>SENKA FRLJAK</t>
  </si>
  <si>
    <t>IVANA BURIĆ</t>
  </si>
  <si>
    <t>JERONIM BULIĆ</t>
  </si>
  <si>
    <t>SINIŠA ŠKRNJUG</t>
  </si>
  <si>
    <t>ZORAN PERO RADAKOVIĆ</t>
  </si>
  <si>
    <t>SONJA ŠVEC ŠPANJOL</t>
  </si>
  <si>
    <t>ANTONIJA ŠKRIBULJA HORVAT</t>
  </si>
  <si>
    <t>MELANI TRBUŠČIĆ</t>
  </si>
  <si>
    <t>SANJA BOGOVČIĆ</t>
  </si>
  <si>
    <t>OSTALI RASHODI ZA ZAPOSLENE</t>
  </si>
  <si>
    <t>03777302074</t>
  </si>
  <si>
    <t>REPREZENTACIJA</t>
  </si>
  <si>
    <t>Filia usluge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</si>
</sst>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0" fillId="0" borderId="0" xfId="0" applyNumberFormat="1" applyFill="1" applyAlignment="1">
      <alignment horizontal="righ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93"/>
  <sheetViews>
    <sheetView tabSelected="1" zoomScaleNormal="100" workbookViewId="0">
      <selection activeCell="D97" sqref="D9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122.96</v>
      </c>
      <c r="E7" s="10">
        <v>3233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122.96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28</v>
      </c>
      <c r="E9" s="10">
        <v>3233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28</v>
      </c>
      <c r="E10" s="23"/>
      <c r="F10" s="25"/>
      <c r="G10" s="26"/>
    </row>
    <row r="11" spans="1:7" x14ac:dyDescent="0.25">
      <c r="A11" s="9" t="s">
        <v>19</v>
      </c>
      <c r="B11" s="14" t="s">
        <v>102</v>
      </c>
      <c r="C11" s="10" t="s">
        <v>102</v>
      </c>
      <c r="D11" s="18">
        <v>40</v>
      </c>
      <c r="E11" s="10">
        <v>3299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40</v>
      </c>
      <c r="E12" s="23"/>
      <c r="F12" s="25"/>
      <c r="G12" s="26"/>
    </row>
    <row r="13" spans="1:7" x14ac:dyDescent="0.25">
      <c r="A13" s="9" t="s">
        <v>22</v>
      </c>
      <c r="B13" s="14" t="s">
        <v>102</v>
      </c>
      <c r="C13" s="10" t="s">
        <v>102</v>
      </c>
      <c r="D13" s="18">
        <v>543</v>
      </c>
      <c r="E13" s="10">
        <v>3233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543</v>
      </c>
      <c r="E14" s="23"/>
      <c r="F14" s="25"/>
      <c r="G14" s="26"/>
    </row>
    <row r="15" spans="1:7" x14ac:dyDescent="0.25">
      <c r="A15" s="9" t="s">
        <v>23</v>
      </c>
      <c r="B15" s="14" t="s">
        <v>24</v>
      </c>
      <c r="C15" s="10" t="s">
        <v>20</v>
      </c>
      <c r="D15" s="18">
        <v>122.11</v>
      </c>
      <c r="E15" s="10">
        <v>3431</v>
      </c>
      <c r="F15" s="9" t="s">
        <v>25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122.11</v>
      </c>
      <c r="E16" s="23"/>
      <c r="F16" s="25"/>
      <c r="G16" s="26"/>
    </row>
    <row r="17" spans="1:7" x14ac:dyDescent="0.25">
      <c r="A17" s="9" t="s">
        <v>26</v>
      </c>
      <c r="B17" s="14" t="s">
        <v>102</v>
      </c>
      <c r="C17" s="10" t="s">
        <v>102</v>
      </c>
      <c r="D17" s="18">
        <v>70</v>
      </c>
      <c r="E17" s="10">
        <v>3237</v>
      </c>
      <c r="F17" s="9" t="s">
        <v>27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70</v>
      </c>
      <c r="E18" s="23"/>
      <c r="F18" s="25"/>
      <c r="G18" s="26"/>
    </row>
    <row r="19" spans="1:7" x14ac:dyDescent="0.25">
      <c r="A19" s="9" t="s">
        <v>28</v>
      </c>
      <c r="B19" s="14" t="s">
        <v>29</v>
      </c>
      <c r="C19" s="10" t="s">
        <v>20</v>
      </c>
      <c r="D19" s="18">
        <v>4.32</v>
      </c>
      <c r="E19" s="10">
        <v>3231</v>
      </c>
      <c r="F19" s="9" t="s">
        <v>30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4.32</v>
      </c>
      <c r="E20" s="23"/>
      <c r="F20" s="25"/>
      <c r="G20" s="26"/>
    </row>
    <row r="21" spans="1:7" x14ac:dyDescent="0.25">
      <c r="A21" s="9" t="s">
        <v>31</v>
      </c>
      <c r="B21" s="14" t="s">
        <v>32</v>
      </c>
      <c r="C21" s="10" t="s">
        <v>20</v>
      </c>
      <c r="D21" s="18">
        <v>74.66</v>
      </c>
      <c r="E21" s="10">
        <v>3299</v>
      </c>
      <c r="F21" s="9" t="s">
        <v>21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74.66</v>
      </c>
      <c r="E22" s="23"/>
      <c r="F22" s="25"/>
      <c r="G22" s="26"/>
    </row>
    <row r="23" spans="1:7" x14ac:dyDescent="0.25">
      <c r="A23" s="9" t="s">
        <v>33</v>
      </c>
      <c r="B23" s="14" t="s">
        <v>34</v>
      </c>
      <c r="C23" s="10" t="s">
        <v>20</v>
      </c>
      <c r="D23" s="18">
        <v>37.43</v>
      </c>
      <c r="E23" s="10">
        <v>3234</v>
      </c>
      <c r="F23" s="9" t="s">
        <v>35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37.43</v>
      </c>
      <c r="E24" s="23"/>
      <c r="F24" s="25"/>
      <c r="G24" s="26"/>
    </row>
    <row r="25" spans="1:7" x14ac:dyDescent="0.25">
      <c r="A25" s="9" t="s">
        <v>36</v>
      </c>
      <c r="B25" s="14" t="s">
        <v>37</v>
      </c>
      <c r="C25" s="10" t="s">
        <v>20</v>
      </c>
      <c r="D25" s="18">
        <v>170.3</v>
      </c>
      <c r="E25" s="10">
        <v>3234</v>
      </c>
      <c r="F25" s="9" t="s">
        <v>35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170.3</v>
      </c>
      <c r="E26" s="23"/>
      <c r="F26" s="25"/>
      <c r="G26" s="26"/>
    </row>
    <row r="27" spans="1:7" x14ac:dyDescent="0.25">
      <c r="A27" s="9" t="s">
        <v>38</v>
      </c>
      <c r="B27" s="14" t="s">
        <v>39</v>
      </c>
      <c r="C27" s="10" t="s">
        <v>20</v>
      </c>
      <c r="D27" s="18">
        <v>530.79999999999995</v>
      </c>
      <c r="E27" s="10">
        <v>3212</v>
      </c>
      <c r="F27" s="9" t="s">
        <v>40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530.79999999999995</v>
      </c>
      <c r="E28" s="23"/>
      <c r="F28" s="25"/>
      <c r="G28" s="26"/>
    </row>
    <row r="29" spans="1:7" x14ac:dyDescent="0.25">
      <c r="A29" s="9" t="s">
        <v>41</v>
      </c>
      <c r="B29" s="14" t="s">
        <v>42</v>
      </c>
      <c r="C29" s="10" t="s">
        <v>43</v>
      </c>
      <c r="D29" s="18">
        <f>27.95+45.35</f>
        <v>73.3</v>
      </c>
      <c r="E29" s="10">
        <v>3222</v>
      </c>
      <c r="F29" s="9" t="s">
        <v>101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73.3</v>
      </c>
      <c r="E30" s="23"/>
      <c r="F30" s="25"/>
      <c r="G30" s="26"/>
    </row>
    <row r="31" spans="1:7" x14ac:dyDescent="0.25">
      <c r="A31" s="9" t="s">
        <v>44</v>
      </c>
      <c r="B31" s="14" t="s">
        <v>45</v>
      </c>
      <c r="C31" s="10" t="s">
        <v>46</v>
      </c>
      <c r="D31" s="18">
        <v>175</v>
      </c>
      <c r="E31" s="10">
        <v>3238</v>
      </c>
      <c r="F31" s="9" t="s">
        <v>47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175</v>
      </c>
      <c r="E32" s="23"/>
      <c r="F32" s="25"/>
      <c r="G32" s="26"/>
    </row>
    <row r="33" spans="1:7" x14ac:dyDescent="0.25">
      <c r="A33" s="9" t="s">
        <v>48</v>
      </c>
      <c r="B33" s="14" t="s">
        <v>49</v>
      </c>
      <c r="C33" s="10" t="s">
        <v>50</v>
      </c>
      <c r="D33" s="18">
        <v>119</v>
      </c>
      <c r="E33" s="10">
        <v>3222</v>
      </c>
      <c r="F33" s="9" t="s">
        <v>101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119</v>
      </c>
      <c r="E34" s="23"/>
      <c r="F34" s="25"/>
      <c r="G34" s="26"/>
    </row>
    <row r="35" spans="1:7" x14ac:dyDescent="0.25">
      <c r="A35" s="9" t="s">
        <v>120</v>
      </c>
      <c r="B35" s="36" t="s">
        <v>118</v>
      </c>
      <c r="C35" s="37" t="s">
        <v>20</v>
      </c>
      <c r="D35" s="39">
        <v>271.39999999999998</v>
      </c>
      <c r="E35" s="37">
        <v>3293</v>
      </c>
      <c r="F35" s="38" t="s">
        <v>119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v>271.39999999999998</v>
      </c>
      <c r="E36" s="23"/>
      <c r="F36" s="25"/>
      <c r="G36" s="26"/>
    </row>
    <row r="37" spans="1:7" x14ac:dyDescent="0.25">
      <c r="A37" s="9" t="s">
        <v>51</v>
      </c>
      <c r="B37" s="14" t="s">
        <v>52</v>
      </c>
      <c r="C37" s="10" t="s">
        <v>53</v>
      </c>
      <c r="D37" s="18">
        <v>203.52</v>
      </c>
      <c r="E37" s="10">
        <v>3231</v>
      </c>
      <c r="F37" s="9" t="s">
        <v>30</v>
      </c>
      <c r="G37" s="28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203.52</v>
      </c>
      <c r="E38" s="23"/>
      <c r="F38" s="25"/>
      <c r="G38" s="26"/>
    </row>
    <row r="39" spans="1:7" x14ac:dyDescent="0.25">
      <c r="A39" s="9" t="s">
        <v>54</v>
      </c>
      <c r="B39" s="14" t="s">
        <v>55</v>
      </c>
      <c r="C39" s="10" t="s">
        <v>20</v>
      </c>
      <c r="D39" s="18">
        <v>87.5</v>
      </c>
      <c r="E39" s="10">
        <v>3213</v>
      </c>
      <c r="F39" s="9" t="s">
        <v>56</v>
      </c>
      <c r="G39" s="27" t="s">
        <v>14</v>
      </c>
    </row>
    <row r="40" spans="1:7" x14ac:dyDescent="0.25">
      <c r="A40" s="9"/>
      <c r="B40" s="14"/>
      <c r="C40" s="10"/>
      <c r="D40" s="18">
        <v>31.25</v>
      </c>
      <c r="E40" s="10">
        <v>3236</v>
      </c>
      <c r="F40" s="9" t="s">
        <v>57</v>
      </c>
      <c r="G40" s="28" t="s">
        <v>14</v>
      </c>
    </row>
    <row r="41" spans="1:7" x14ac:dyDescent="0.25">
      <c r="A41" s="9"/>
      <c r="B41" s="14"/>
      <c r="C41" s="10"/>
      <c r="D41" s="18">
        <v>137.5</v>
      </c>
      <c r="E41" s="10">
        <v>3237</v>
      </c>
      <c r="F41" s="9" t="s">
        <v>27</v>
      </c>
      <c r="G41" s="28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SUM(D39:D41)</f>
        <v>256.25</v>
      </c>
      <c r="E42" s="23"/>
      <c r="F42" s="25"/>
      <c r="G42" s="26"/>
    </row>
    <row r="43" spans="1:7" x14ac:dyDescent="0.25">
      <c r="A43" s="9" t="s">
        <v>58</v>
      </c>
      <c r="B43" s="14" t="s">
        <v>59</v>
      </c>
      <c r="C43" s="10" t="s">
        <v>60</v>
      </c>
      <c r="D43" s="18">
        <v>529</v>
      </c>
      <c r="E43" s="10">
        <v>3237</v>
      </c>
      <c r="F43" s="9" t="s">
        <v>27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529</v>
      </c>
      <c r="E44" s="23"/>
      <c r="F44" s="25"/>
      <c r="G44" s="26"/>
    </row>
    <row r="45" spans="1:7" x14ac:dyDescent="0.25">
      <c r="A45" s="9" t="s">
        <v>61</v>
      </c>
      <c r="B45" s="14" t="s">
        <v>62</v>
      </c>
      <c r="C45" s="10" t="s">
        <v>20</v>
      </c>
      <c r="D45" s="18">
        <v>10.62</v>
      </c>
      <c r="E45" s="10">
        <v>3295</v>
      </c>
      <c r="F45" s="9" t="s">
        <v>63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10.62</v>
      </c>
      <c r="E46" s="23"/>
      <c r="F46" s="25"/>
      <c r="G46" s="26"/>
    </row>
    <row r="47" spans="1:7" x14ac:dyDescent="0.25">
      <c r="A47" s="9" t="s">
        <v>64</v>
      </c>
      <c r="B47" s="14" t="s">
        <v>65</v>
      </c>
      <c r="C47" s="10" t="s">
        <v>66</v>
      </c>
      <c r="D47" s="18">
        <v>480.62</v>
      </c>
      <c r="E47" s="10">
        <v>3223</v>
      </c>
      <c r="F47" s="9" t="s">
        <v>67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480.62</v>
      </c>
      <c r="E48" s="23"/>
      <c r="F48" s="25"/>
      <c r="G48" s="26"/>
    </row>
    <row r="49" spans="1:7" x14ac:dyDescent="0.25">
      <c r="A49" s="9" t="s">
        <v>68</v>
      </c>
      <c r="B49" s="14" t="s">
        <v>69</v>
      </c>
      <c r="C49" s="10" t="s">
        <v>20</v>
      </c>
      <c r="D49" s="18">
        <v>48.99</v>
      </c>
      <c r="E49" s="10">
        <v>3237</v>
      </c>
      <c r="F49" s="9" t="s">
        <v>27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48.99</v>
      </c>
      <c r="E50" s="23"/>
      <c r="F50" s="25"/>
      <c r="G50" s="26"/>
    </row>
    <row r="51" spans="1:7" x14ac:dyDescent="0.25">
      <c r="A51" s="9" t="s">
        <v>70</v>
      </c>
      <c r="B51" s="14" t="s">
        <v>71</v>
      </c>
      <c r="C51" s="10" t="s">
        <v>20</v>
      </c>
      <c r="D51" s="18">
        <v>606.16</v>
      </c>
      <c r="E51" s="10">
        <v>3237</v>
      </c>
      <c r="F51" s="9" t="s">
        <v>27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606.16</v>
      </c>
      <c r="E52" s="23"/>
      <c r="F52" s="25"/>
      <c r="G52" s="26"/>
    </row>
    <row r="53" spans="1:7" x14ac:dyDescent="0.25">
      <c r="A53" s="9" t="s">
        <v>72</v>
      </c>
      <c r="B53" s="14" t="s">
        <v>73</v>
      </c>
      <c r="C53" s="10" t="s">
        <v>74</v>
      </c>
      <c r="D53" s="18">
        <v>4916.88</v>
      </c>
      <c r="E53" s="10">
        <v>4227</v>
      </c>
      <c r="F53" s="9" t="s">
        <v>75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4916.88</v>
      </c>
      <c r="E54" s="23"/>
      <c r="F54" s="25"/>
      <c r="G54" s="26"/>
    </row>
    <row r="55" spans="1:7" x14ac:dyDescent="0.25">
      <c r="A55" s="9" t="s">
        <v>76</v>
      </c>
      <c r="B55" s="14" t="s">
        <v>102</v>
      </c>
      <c r="C55" s="10" t="s">
        <v>102</v>
      </c>
      <c r="D55" s="18">
        <v>142.4</v>
      </c>
      <c r="E55" s="10">
        <v>3232</v>
      </c>
      <c r="F55" s="9" t="s">
        <v>77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142.4</v>
      </c>
      <c r="E56" s="23"/>
      <c r="F56" s="25"/>
      <c r="G56" s="26"/>
    </row>
    <row r="57" spans="1:7" x14ac:dyDescent="0.25">
      <c r="A57" s="9" t="s">
        <v>78</v>
      </c>
      <c r="B57" s="14" t="s">
        <v>79</v>
      </c>
      <c r="C57" s="10" t="s">
        <v>20</v>
      </c>
      <c r="D57" s="18">
        <v>1300</v>
      </c>
      <c r="E57" s="10">
        <v>3237</v>
      </c>
      <c r="F57" s="9" t="s">
        <v>27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1300</v>
      </c>
      <c r="E58" s="23"/>
      <c r="F58" s="25"/>
      <c r="G58" s="26"/>
    </row>
    <row r="59" spans="1:7" x14ac:dyDescent="0.25">
      <c r="A59" s="9" t="s">
        <v>80</v>
      </c>
      <c r="B59" s="14" t="s">
        <v>81</v>
      </c>
      <c r="C59" s="10" t="s">
        <v>82</v>
      </c>
      <c r="D59" s="18">
        <v>180</v>
      </c>
      <c r="E59" s="10">
        <v>3237</v>
      </c>
      <c r="F59" s="9" t="s">
        <v>27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180</v>
      </c>
      <c r="E60" s="23"/>
      <c r="F60" s="25"/>
      <c r="G60" s="26"/>
    </row>
    <row r="61" spans="1:7" x14ac:dyDescent="0.25">
      <c r="A61" s="9" t="s">
        <v>83</v>
      </c>
      <c r="B61" s="14" t="s">
        <v>84</v>
      </c>
      <c r="C61" s="10" t="s">
        <v>20</v>
      </c>
      <c r="D61" s="18">
        <v>106.2</v>
      </c>
      <c r="E61" s="10">
        <v>3237</v>
      </c>
      <c r="F61" s="9" t="s">
        <v>27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106.2</v>
      </c>
      <c r="E62" s="23"/>
      <c r="F62" s="25"/>
      <c r="G62" s="26"/>
    </row>
    <row r="63" spans="1:7" x14ac:dyDescent="0.25">
      <c r="A63" s="9" t="s">
        <v>85</v>
      </c>
      <c r="B63" s="14" t="s">
        <v>86</v>
      </c>
      <c r="C63" s="10" t="s">
        <v>87</v>
      </c>
      <c r="D63" s="18">
        <v>900</v>
      </c>
      <c r="E63" s="10">
        <v>3237</v>
      </c>
      <c r="F63" s="9" t="s">
        <v>27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900</v>
      </c>
      <c r="E64" s="23"/>
      <c r="F64" s="25"/>
      <c r="G64" s="26"/>
    </row>
    <row r="65" spans="1:7" x14ac:dyDescent="0.25">
      <c r="A65" s="9" t="s">
        <v>88</v>
      </c>
      <c r="B65" s="14" t="s">
        <v>102</v>
      </c>
      <c r="C65" s="10" t="s">
        <v>102</v>
      </c>
      <c r="D65" s="18">
        <v>420</v>
      </c>
      <c r="E65" s="10">
        <v>3238</v>
      </c>
      <c r="F65" s="9" t="s">
        <v>47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420</v>
      </c>
      <c r="E66" s="23"/>
      <c r="F66" s="25"/>
      <c r="G66" s="26"/>
    </row>
    <row r="67" spans="1:7" x14ac:dyDescent="0.25">
      <c r="A67" s="9" t="s">
        <v>89</v>
      </c>
      <c r="B67" s="14" t="s">
        <v>90</v>
      </c>
      <c r="C67" s="10" t="s">
        <v>20</v>
      </c>
      <c r="D67" s="18">
        <v>1217.06</v>
      </c>
      <c r="E67" s="10">
        <v>3223</v>
      </c>
      <c r="F67" s="9" t="s">
        <v>67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1217.06</v>
      </c>
      <c r="E68" s="23"/>
      <c r="F68" s="25"/>
      <c r="G68" s="26"/>
    </row>
    <row r="69" spans="1:7" x14ac:dyDescent="0.25">
      <c r="A69" s="9" t="s">
        <v>91</v>
      </c>
      <c r="B69" s="14" t="s">
        <v>102</v>
      </c>
      <c r="C69" s="10" t="s">
        <v>102</v>
      </c>
      <c r="D69" s="18">
        <v>210</v>
      </c>
      <c r="E69" s="10">
        <v>3237</v>
      </c>
      <c r="F69" s="9" t="s">
        <v>27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210</v>
      </c>
      <c r="E70" s="23"/>
      <c r="F70" s="25"/>
      <c r="G70" s="26"/>
    </row>
    <row r="71" spans="1:7" x14ac:dyDescent="0.25">
      <c r="A71" s="9" t="s">
        <v>92</v>
      </c>
      <c r="B71" s="14" t="s">
        <v>102</v>
      </c>
      <c r="C71" s="10" t="s">
        <v>102</v>
      </c>
      <c r="D71" s="18">
        <v>532</v>
      </c>
      <c r="E71" s="10">
        <v>3237</v>
      </c>
      <c r="F71" s="9" t="s">
        <v>27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532</v>
      </c>
      <c r="E72" s="23"/>
      <c r="F72" s="25"/>
      <c r="G72" s="26"/>
    </row>
    <row r="73" spans="1:7" x14ac:dyDescent="0.25">
      <c r="A73" s="9" t="s">
        <v>93</v>
      </c>
      <c r="B73" s="14" t="s">
        <v>94</v>
      </c>
      <c r="C73" s="10" t="s">
        <v>20</v>
      </c>
      <c r="D73" s="18">
        <v>312.5</v>
      </c>
      <c r="E73" s="10">
        <v>3239</v>
      </c>
      <c r="F73" s="9" t="s">
        <v>95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312.5</v>
      </c>
      <c r="E74" s="23"/>
      <c r="F74" s="25"/>
      <c r="G74" s="26"/>
    </row>
    <row r="75" spans="1:7" x14ac:dyDescent="0.25">
      <c r="A75" s="9" t="s">
        <v>96</v>
      </c>
      <c r="B75" s="14" t="s">
        <v>97</v>
      </c>
      <c r="C75" s="10" t="s">
        <v>20</v>
      </c>
      <c r="D75" s="18">
        <v>682.94</v>
      </c>
      <c r="E75" s="10">
        <v>3239</v>
      </c>
      <c r="F75" s="9" t="s">
        <v>95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682.94</v>
      </c>
      <c r="E76" s="23"/>
      <c r="F76" s="25"/>
      <c r="G76" s="26"/>
    </row>
    <row r="77" spans="1:7" x14ac:dyDescent="0.25">
      <c r="A77" s="9" t="s">
        <v>102</v>
      </c>
      <c r="B77" s="9" t="s">
        <v>102</v>
      </c>
      <c r="C77" s="9" t="s">
        <v>102</v>
      </c>
      <c r="D77" s="35">
        <v>23100.89</v>
      </c>
      <c r="E77" s="10">
        <v>3111</v>
      </c>
      <c r="F77" s="9" t="s">
        <v>98</v>
      </c>
      <c r="G77" s="27" t="s">
        <v>14</v>
      </c>
    </row>
    <row r="78" spans="1:7" x14ac:dyDescent="0.25">
      <c r="A78" s="9" t="s">
        <v>102</v>
      </c>
      <c r="B78" s="9" t="s">
        <v>102</v>
      </c>
      <c r="C78" s="9" t="s">
        <v>102</v>
      </c>
      <c r="D78" s="35">
        <v>3811.64</v>
      </c>
      <c r="E78" s="10">
        <v>3132</v>
      </c>
      <c r="F78" s="9" t="s">
        <v>103</v>
      </c>
      <c r="G78" s="28" t="s">
        <v>14</v>
      </c>
    </row>
    <row r="79" spans="1:7" x14ac:dyDescent="0.25">
      <c r="A79" s="9" t="s">
        <v>102</v>
      </c>
      <c r="B79" s="9" t="s">
        <v>102</v>
      </c>
      <c r="C79" s="9" t="s">
        <v>102</v>
      </c>
      <c r="D79" s="35">
        <v>6594.37</v>
      </c>
      <c r="E79" s="10">
        <v>3121</v>
      </c>
      <c r="F79" s="9" t="s">
        <v>117</v>
      </c>
      <c r="G79" s="28" t="s">
        <v>14</v>
      </c>
    </row>
    <row r="80" spans="1:7" x14ac:dyDescent="0.25">
      <c r="A80" s="9" t="s">
        <v>102</v>
      </c>
      <c r="B80" s="9" t="s">
        <v>102</v>
      </c>
      <c r="C80" s="9" t="s">
        <v>102</v>
      </c>
      <c r="D80" s="35">
        <v>149.41999999999999</v>
      </c>
      <c r="E80" s="10">
        <v>3212</v>
      </c>
      <c r="F80" s="9" t="s">
        <v>40</v>
      </c>
      <c r="G80" s="28" t="s">
        <v>14</v>
      </c>
    </row>
    <row r="81" spans="1:7" x14ac:dyDescent="0.25">
      <c r="A81" s="9" t="s">
        <v>104</v>
      </c>
      <c r="B81" s="9" t="s">
        <v>102</v>
      </c>
      <c r="C81" s="9" t="s">
        <v>102</v>
      </c>
      <c r="D81" s="35">
        <v>2612.86</v>
      </c>
      <c r="E81" s="10">
        <v>3237</v>
      </c>
      <c r="F81" s="9" t="s">
        <v>27</v>
      </c>
      <c r="G81" s="28" t="s">
        <v>14</v>
      </c>
    </row>
    <row r="82" spans="1:7" x14ac:dyDescent="0.25">
      <c r="A82" s="9" t="s">
        <v>105</v>
      </c>
      <c r="B82" s="9" t="s">
        <v>102</v>
      </c>
      <c r="C82" s="9" t="s">
        <v>102</v>
      </c>
      <c r="D82" s="35">
        <v>413.98</v>
      </c>
      <c r="E82" s="10">
        <v>3237</v>
      </c>
      <c r="F82" s="9" t="s">
        <v>27</v>
      </c>
      <c r="G82" s="28" t="s">
        <v>14</v>
      </c>
    </row>
    <row r="83" spans="1:7" x14ac:dyDescent="0.25">
      <c r="A83" s="9" t="s">
        <v>106</v>
      </c>
      <c r="B83" s="9" t="s">
        <v>102</v>
      </c>
      <c r="C83" s="9" t="s">
        <v>102</v>
      </c>
      <c r="D83" s="35">
        <v>709.67</v>
      </c>
      <c r="E83" s="10">
        <v>3237</v>
      </c>
      <c r="F83" s="9" t="s">
        <v>27</v>
      </c>
      <c r="G83" s="28" t="s">
        <v>14</v>
      </c>
    </row>
    <row r="84" spans="1:7" x14ac:dyDescent="0.25">
      <c r="A84" s="9" t="s">
        <v>107</v>
      </c>
      <c r="B84" s="9" t="s">
        <v>102</v>
      </c>
      <c r="C84" s="9" t="s">
        <v>102</v>
      </c>
      <c r="D84" s="35">
        <v>542.91999999999996</v>
      </c>
      <c r="E84" s="10">
        <v>3237</v>
      </c>
      <c r="F84" s="9" t="s">
        <v>27</v>
      </c>
      <c r="G84" s="28" t="s">
        <v>14</v>
      </c>
    </row>
    <row r="85" spans="1:7" x14ac:dyDescent="0.25">
      <c r="A85" s="9" t="s">
        <v>108</v>
      </c>
      <c r="B85" s="9" t="s">
        <v>102</v>
      </c>
      <c r="C85" s="9" t="s">
        <v>102</v>
      </c>
      <c r="D85" s="35">
        <v>744.01</v>
      </c>
      <c r="E85" s="10">
        <v>3237</v>
      </c>
      <c r="F85" s="9" t="s">
        <v>27</v>
      </c>
      <c r="G85" s="28" t="s">
        <v>14</v>
      </c>
    </row>
    <row r="86" spans="1:7" x14ac:dyDescent="0.25">
      <c r="A86" s="9" t="s">
        <v>109</v>
      </c>
      <c r="B86" s="9" t="s">
        <v>102</v>
      </c>
      <c r="C86" s="9" t="s">
        <v>102</v>
      </c>
      <c r="D86" s="35">
        <v>542.94000000000005</v>
      </c>
      <c r="E86" s="10">
        <v>3237</v>
      </c>
      <c r="F86" s="9" t="s">
        <v>27</v>
      </c>
      <c r="G86" s="28" t="s">
        <v>14</v>
      </c>
    </row>
    <row r="87" spans="1:7" x14ac:dyDescent="0.25">
      <c r="A87" s="9" t="s">
        <v>110</v>
      </c>
      <c r="B87" s="9" t="s">
        <v>102</v>
      </c>
      <c r="C87" s="9" t="s">
        <v>102</v>
      </c>
      <c r="D87" s="35">
        <v>275</v>
      </c>
      <c r="E87" s="10">
        <v>3237</v>
      </c>
      <c r="F87" s="9" t="s">
        <v>27</v>
      </c>
      <c r="G87" s="28" t="s">
        <v>14</v>
      </c>
    </row>
    <row r="88" spans="1:7" x14ac:dyDescent="0.25">
      <c r="A88" s="9" t="s">
        <v>111</v>
      </c>
      <c r="B88" s="9" t="s">
        <v>102</v>
      </c>
      <c r="C88" s="9" t="s">
        <v>102</v>
      </c>
      <c r="D88" s="35">
        <v>375.36</v>
      </c>
      <c r="E88" s="10">
        <v>3237</v>
      </c>
      <c r="F88" s="9" t="s">
        <v>27</v>
      </c>
      <c r="G88" s="28" t="s">
        <v>14</v>
      </c>
    </row>
    <row r="89" spans="1:7" x14ac:dyDescent="0.25">
      <c r="A89" s="9" t="s">
        <v>112</v>
      </c>
      <c r="B89" s="9" t="s">
        <v>102</v>
      </c>
      <c r="C89" s="9" t="s">
        <v>102</v>
      </c>
      <c r="D89" s="35">
        <v>268.14</v>
      </c>
      <c r="E89" s="10">
        <v>3237</v>
      </c>
      <c r="F89" s="9" t="s">
        <v>27</v>
      </c>
      <c r="G89" s="28" t="s">
        <v>14</v>
      </c>
    </row>
    <row r="90" spans="1:7" x14ac:dyDescent="0.25">
      <c r="A90" s="9" t="s">
        <v>113</v>
      </c>
      <c r="B90" s="9" t="s">
        <v>102</v>
      </c>
      <c r="C90" s="9" t="s">
        <v>102</v>
      </c>
      <c r="D90" s="35">
        <v>75</v>
      </c>
      <c r="E90" s="10">
        <v>3237</v>
      </c>
      <c r="F90" s="9" t="s">
        <v>27</v>
      </c>
      <c r="G90" s="28" t="s">
        <v>14</v>
      </c>
    </row>
    <row r="91" spans="1:7" x14ac:dyDescent="0.25">
      <c r="A91" s="9" t="s">
        <v>114</v>
      </c>
      <c r="B91" s="9" t="s">
        <v>102</v>
      </c>
      <c r="C91" s="9" t="s">
        <v>102</v>
      </c>
      <c r="D91" s="35">
        <v>137.5</v>
      </c>
      <c r="E91" s="10">
        <v>3237</v>
      </c>
      <c r="F91" s="9" t="s">
        <v>27</v>
      </c>
      <c r="G91" s="28" t="s">
        <v>14</v>
      </c>
    </row>
    <row r="92" spans="1:7" x14ac:dyDescent="0.25">
      <c r="A92" s="9" t="s">
        <v>115</v>
      </c>
      <c r="B92" s="9" t="s">
        <v>102</v>
      </c>
      <c r="C92" s="9" t="s">
        <v>102</v>
      </c>
      <c r="D92" s="35">
        <v>150</v>
      </c>
      <c r="E92" s="10">
        <v>3237</v>
      </c>
      <c r="F92" s="9" t="s">
        <v>27</v>
      </c>
      <c r="G92" s="28" t="s">
        <v>14</v>
      </c>
    </row>
    <row r="93" spans="1:7" x14ac:dyDescent="0.25">
      <c r="A93" s="9" t="s">
        <v>116</v>
      </c>
      <c r="B93" s="9" t="s">
        <v>102</v>
      </c>
      <c r="C93" s="9" t="s">
        <v>102</v>
      </c>
      <c r="D93" s="35">
        <v>150</v>
      </c>
      <c r="E93" s="10">
        <v>3237</v>
      </c>
      <c r="F93" s="9" t="s">
        <v>27</v>
      </c>
      <c r="G93" s="28" t="s">
        <v>14</v>
      </c>
    </row>
    <row r="94" spans="1:7" x14ac:dyDescent="0.25">
      <c r="A94" s="9" t="s">
        <v>102</v>
      </c>
      <c r="B94" s="9" t="s">
        <v>102</v>
      </c>
      <c r="C94" s="9" t="s">
        <v>102</v>
      </c>
      <c r="D94" s="18">
        <v>558.44000000000005</v>
      </c>
      <c r="E94" s="10">
        <v>3291</v>
      </c>
      <c r="F94" s="9" t="s">
        <v>99</v>
      </c>
      <c r="G94" s="28" t="s">
        <v>14</v>
      </c>
    </row>
    <row r="95" spans="1:7" ht="21" customHeight="1" thickBot="1" x14ac:dyDescent="0.3">
      <c r="A95" s="21" t="s">
        <v>15</v>
      </c>
      <c r="B95" s="22"/>
      <c r="C95" s="23"/>
      <c r="D95" s="24">
        <f>SUM(D77:D94)</f>
        <v>41212.140000000007</v>
      </c>
      <c r="E95" s="23"/>
      <c r="F95" s="25"/>
      <c r="G95" s="26"/>
    </row>
    <row r="96" spans="1:7" ht="15.75" thickBot="1" x14ac:dyDescent="0.3">
      <c r="A96" s="29" t="s">
        <v>100</v>
      </c>
      <c r="B96" s="30"/>
      <c r="C96" s="31"/>
      <c r="D96" s="32">
        <f>SUM(D8,D10,D12,D14,D16,D18,D20,D22,D24,D26,D28,D30,D32,D34,D38,D42,D44,D46,D48,D50,D52,D54,D56,D58,D60,D62,D64,D66,D68,D70,D72,D74,D76,D95)</f>
        <v>56378.16</v>
      </c>
      <c r="E96" s="31"/>
      <c r="F96" s="33"/>
      <c r="G96" s="34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Maša Kundid</cp:lastModifiedBy>
  <dcterms:created xsi:type="dcterms:W3CDTF">2024-03-05T11:42:46Z</dcterms:created>
  <dcterms:modified xsi:type="dcterms:W3CDTF">2026-01-12T11:37:39Z</dcterms:modified>
</cp:coreProperties>
</file>