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OKUMENTI\Izvještaj o potrošnji\2026\"/>
    </mc:Choice>
  </mc:AlternateContent>
  <xr:revisionPtr revIDLastSave="0" documentId="8_{37805B89-8064-496F-A36F-5434969FDD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  <c r="D72" i="1"/>
  <c r="D67" i="1"/>
  <c r="D65" i="1"/>
  <c r="D62" i="1"/>
  <c r="D59" i="1"/>
  <c r="D57" i="1"/>
  <c r="D54" i="1"/>
  <c r="D52" i="1"/>
  <c r="D50" i="1"/>
  <c r="D48" i="1"/>
  <c r="D45" i="1"/>
  <c r="D42" i="1"/>
  <c r="D40" i="1"/>
  <c r="D38" i="1"/>
  <c r="D36" i="1"/>
  <c r="D34" i="1"/>
  <c r="D32" i="1"/>
  <c r="D30" i="1"/>
  <c r="D27" i="1"/>
  <c r="D25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<sst xmlns="http://schemas.openxmlformats.org/spreadsheetml/2006/main" count="208" uniqueCount="87">
  <si>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</si>
  <si>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</si>
  <si>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</si>
  <si>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</si>
  <si>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</si>
  <si>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</si>
  <si>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</si>
  <si>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</si>
  <si>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kulturu Susedgrad_x000D_
Argentinska 5_x000D_
Zagreb_x000D_
Tel: 01/3452-722   Fax: -_x000D_
OIB: 29788970628_x000D_
Mail: masa@czkio-susedgrad.hr_x000D_
IBAN: HR1823600001101464728</t>
  </si>
  <si>
    <t>Isplata Sredstava Za Razdoblje: 01.01.2026 Do 31.01.2026</t>
  </si>
  <si>
    <t>Meta Platforms Ireland Limited</t>
  </si>
  <si>
    <t>IE9692928F</t>
  </si>
  <si>
    <t>4 Grand Canal Square, Grand Canal Harbour, Ireland</t>
  </si>
  <si>
    <t>USLUGE PROMIDŽBE I INFORMIRANJA</t>
  </si>
  <si>
    <t>Centar za kulturu Susedgrad</t>
  </si>
  <si>
    <t>Ukupno:</t>
  </si>
  <si>
    <t>MailerLite Ltd.</t>
  </si>
  <si>
    <t>IE3748416JH</t>
  </si>
  <si>
    <t>Ireland</t>
  </si>
  <si>
    <t>Zagrebačka banka d.d.</t>
  </si>
  <si>
    <t>92963223473</t>
  </si>
  <si>
    <t>10000 Zagreb</t>
  </si>
  <si>
    <t>BANKARSKE USLUGE I USLUGE PLATNOG PROMETA</t>
  </si>
  <si>
    <t>Financijska agencija</t>
  </si>
  <si>
    <t>85821130368</t>
  </si>
  <si>
    <t>OSTALI NESPOMENUTI RASHODI POSLOVANJA</t>
  </si>
  <si>
    <t>Zg Holding d.o.o. Podružnica Čistoća</t>
  </si>
  <si>
    <t>85584865987</t>
  </si>
  <si>
    <t>KOMUNALNE USLUGE</t>
  </si>
  <si>
    <t>Vodoopskrba i odvodnja d.o.o.</t>
  </si>
  <si>
    <t>83416546499</t>
  </si>
  <si>
    <t>Orhideja, vl. Renato Mavrin</t>
  </si>
  <si>
    <t>Zagrebački električni tramvaj d.o.o.</t>
  </si>
  <si>
    <t>82031999604</t>
  </si>
  <si>
    <t>NAKNADE ZA PRIJEVOZ, ZA RAD NA TERENU I ODVOJENI ŽIVOT</t>
  </si>
  <si>
    <t>Jasna Čurin</t>
  </si>
  <si>
    <t>Zagreb</t>
  </si>
  <si>
    <t>INTELEKTUALNE I OSOBNE USLUGE</t>
  </si>
  <si>
    <t>Optimus lab d.o.o.</t>
  </si>
  <si>
    <t>71981294715</t>
  </si>
  <si>
    <t>40000 Čakovec</t>
  </si>
  <si>
    <t>RAČUNALNE USLUGE</t>
  </si>
  <si>
    <t>Ivana Burić</t>
  </si>
  <si>
    <t>Telemach Hrvatska d.o.o.</t>
  </si>
  <si>
    <t>70133616033</t>
  </si>
  <si>
    <t>USLUGE TELEFONA, POŠTE I PRIJEVOZA</t>
  </si>
  <si>
    <t>Orsus grupa d.o.o.</t>
  </si>
  <si>
    <t>69136095857</t>
  </si>
  <si>
    <t>Hrvatska radiotelevizija</t>
  </si>
  <si>
    <t>68419124305</t>
  </si>
  <si>
    <t>PRISTOJBE I NAKNADE</t>
  </si>
  <si>
    <t>App&amp;Tech consulting d.o.o. za savjetovanje i usluge</t>
  </si>
  <si>
    <t>67510724558</t>
  </si>
  <si>
    <t>Perlica, umjetnost i hobi d.o.o.</t>
  </si>
  <si>
    <t>66154659618</t>
  </si>
  <si>
    <t>Hep-opskrba d.o.o.</t>
  </si>
  <si>
    <t>63073332379</t>
  </si>
  <si>
    <t xml:space="preserve">10000 Zagreb </t>
  </si>
  <si>
    <t>ENERGIJA</t>
  </si>
  <si>
    <t>Gradski ured za prostorno uređenje</t>
  </si>
  <si>
    <t>61817894937</t>
  </si>
  <si>
    <t>ZATEZNE KAMATE</t>
  </si>
  <si>
    <t>Petra Budiselić Gržan</t>
  </si>
  <si>
    <t>Bon-ton d.o.o.</t>
  </si>
  <si>
    <t>52931027628</t>
  </si>
  <si>
    <t>10020 Zagreb</t>
  </si>
  <si>
    <t>UREDSKI MATERIJAL I OSTALI MATERIJALNI RASHODI</t>
  </si>
  <si>
    <t>Daktil d.o.o. za usluge</t>
  </si>
  <si>
    <t>51195569635</t>
  </si>
  <si>
    <t>Ren-KEY vl.Renato Celjak</t>
  </si>
  <si>
    <t>Spar Hrvatska d.o.o.</t>
  </si>
  <si>
    <t>46108893754</t>
  </si>
  <si>
    <t>REPREZENTACIJA</t>
  </si>
  <si>
    <t>Hep-toplinarstvo d.o.o.</t>
  </si>
  <si>
    <t>15907062900</t>
  </si>
  <si>
    <t>Anita Sabljak</t>
  </si>
  <si>
    <t>Gradsko stambeno komunalno gospodarstvo d.o.o.</t>
  </si>
  <si>
    <t>03744272526</t>
  </si>
  <si>
    <t>Kolding print d.o.o.</t>
  </si>
  <si>
    <t>03429095529</t>
  </si>
  <si>
    <t>OSTALE USLUGE</t>
  </si>
  <si>
    <t>PLAĆE ZA REDOVAN RAD</t>
  </si>
  <si>
    <t>Sveukupno:</t>
  </si>
  <si>
    <t>GDPR</t>
  </si>
  <si>
    <t>MATERIJAL I SIROVINE</t>
  </si>
  <si>
    <t>OSTALI NENAVEDENI RASHODI ZA ZAPOSLENE</t>
  </si>
  <si>
    <t>DOPRINOSI ZA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</si>
</sst>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zoomScaleNormal="100" workbookViewId="0">
      <selection activeCell="D74" sqref="D7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/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161.49</v>
      </c>
      <c r="E7" s="10">
        <v>3233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161.49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18</v>
      </c>
      <c r="D9" s="18">
        <v>28</v>
      </c>
      <c r="E9" s="10">
        <v>3233</v>
      </c>
      <c r="F9" s="9" t="s">
        <v>13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28</v>
      </c>
      <c r="E10" s="24"/>
      <c r="F10" s="26"/>
      <c r="G10" s="27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135.1</v>
      </c>
      <c r="E11" s="10">
        <v>3431</v>
      </c>
      <c r="F11" s="9" t="s">
        <v>22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135.1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21</v>
      </c>
      <c r="D13" s="18">
        <v>10.96</v>
      </c>
      <c r="E13" s="10">
        <v>3299</v>
      </c>
      <c r="F13" s="9" t="s">
        <v>25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10.96</v>
      </c>
      <c r="E14" s="24"/>
      <c r="F14" s="26"/>
      <c r="G14" s="27"/>
    </row>
    <row r="15" spans="1:7" x14ac:dyDescent="0.25">
      <c r="A15" s="9" t="s">
        <v>26</v>
      </c>
      <c r="B15" s="14" t="s">
        <v>27</v>
      </c>
      <c r="C15" s="10" t="s">
        <v>21</v>
      </c>
      <c r="D15" s="18">
        <v>37.43</v>
      </c>
      <c r="E15" s="10">
        <v>3234</v>
      </c>
      <c r="F15" s="9" t="s">
        <v>28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37.43</v>
      </c>
      <c r="E16" s="24"/>
      <c r="F16" s="26"/>
      <c r="G16" s="27"/>
    </row>
    <row r="17" spans="1:7" x14ac:dyDescent="0.25">
      <c r="A17" s="9" t="s">
        <v>29</v>
      </c>
      <c r="B17" s="14" t="s">
        <v>30</v>
      </c>
      <c r="C17" s="10" t="s">
        <v>21</v>
      </c>
      <c r="D17" s="18">
        <v>213.07</v>
      </c>
      <c r="E17" s="10">
        <v>3234</v>
      </c>
      <c r="F17" s="9" t="s">
        <v>28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213.07</v>
      </c>
      <c r="E18" s="24"/>
      <c r="F18" s="26"/>
      <c r="G18" s="27"/>
    </row>
    <row r="19" spans="1:7" x14ac:dyDescent="0.25">
      <c r="A19" s="9" t="s">
        <v>31</v>
      </c>
      <c r="B19" s="14" t="s">
        <v>83</v>
      </c>
      <c r="C19" s="10" t="s">
        <v>83</v>
      </c>
      <c r="D19" s="18">
        <v>100</v>
      </c>
      <c r="E19" s="10">
        <v>3299</v>
      </c>
      <c r="F19" s="9" t="s">
        <v>25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24"/>
      <c r="D20" s="25">
        <f>SUM(D19:D19)</f>
        <v>100</v>
      </c>
      <c r="E20" s="24"/>
      <c r="F20" s="26"/>
      <c r="G20" s="27"/>
    </row>
    <row r="21" spans="1:7" x14ac:dyDescent="0.25">
      <c r="A21" s="9" t="s">
        <v>32</v>
      </c>
      <c r="B21" s="14" t="s">
        <v>33</v>
      </c>
      <c r="C21" s="10" t="s">
        <v>21</v>
      </c>
      <c r="D21" s="18">
        <v>265.39999999999998</v>
      </c>
      <c r="E21" s="10">
        <v>3212</v>
      </c>
      <c r="F21" s="9" t="s">
        <v>34</v>
      </c>
      <c r="G21" s="28" t="s">
        <v>14</v>
      </c>
    </row>
    <row r="22" spans="1:7" ht="27" customHeight="1" thickBot="1" x14ac:dyDescent="0.3">
      <c r="A22" s="22" t="s">
        <v>15</v>
      </c>
      <c r="B22" s="23"/>
      <c r="C22" s="24"/>
      <c r="D22" s="25">
        <f>SUM(D21:D21)</f>
        <v>265.39999999999998</v>
      </c>
      <c r="E22" s="24"/>
      <c r="F22" s="26"/>
      <c r="G22" s="27"/>
    </row>
    <row r="23" spans="1:7" x14ac:dyDescent="0.25">
      <c r="A23" s="9" t="s">
        <v>35</v>
      </c>
      <c r="B23" s="14" t="s">
        <v>83</v>
      </c>
      <c r="C23" s="10" t="s">
        <v>83</v>
      </c>
      <c r="D23" s="18">
        <v>71.14</v>
      </c>
      <c r="E23" s="10">
        <v>3237</v>
      </c>
      <c r="F23" s="9" t="s">
        <v>37</v>
      </c>
      <c r="G23" s="28" t="s">
        <v>14</v>
      </c>
    </row>
    <row r="24" spans="1:7" x14ac:dyDescent="0.25">
      <c r="A24" s="9"/>
      <c r="B24" s="14"/>
      <c r="C24" s="10"/>
      <c r="D24" s="18">
        <v>208.86</v>
      </c>
      <c r="E24" s="10">
        <v>3237</v>
      </c>
      <c r="F24" s="9" t="s">
        <v>37</v>
      </c>
      <c r="G24" s="29" t="s">
        <v>14</v>
      </c>
    </row>
    <row r="25" spans="1:7" ht="27" customHeight="1" thickBot="1" x14ac:dyDescent="0.3">
      <c r="A25" s="22" t="s">
        <v>15</v>
      </c>
      <c r="B25" s="23"/>
      <c r="C25" s="24"/>
      <c r="D25" s="25">
        <f>SUM(D23:D24)</f>
        <v>280</v>
      </c>
      <c r="E25" s="24"/>
      <c r="F25" s="26"/>
      <c r="G25" s="27"/>
    </row>
    <row r="26" spans="1:7" x14ac:dyDescent="0.25">
      <c r="A26" s="9" t="s">
        <v>38</v>
      </c>
      <c r="B26" s="14" t="s">
        <v>39</v>
      </c>
      <c r="C26" s="10" t="s">
        <v>40</v>
      </c>
      <c r="D26" s="18">
        <v>175</v>
      </c>
      <c r="E26" s="10">
        <v>3238</v>
      </c>
      <c r="F26" s="9" t="s">
        <v>41</v>
      </c>
      <c r="G26" s="28" t="s">
        <v>14</v>
      </c>
    </row>
    <row r="27" spans="1:7" ht="27" customHeight="1" thickBot="1" x14ac:dyDescent="0.3">
      <c r="A27" s="22" t="s">
        <v>15</v>
      </c>
      <c r="B27" s="23"/>
      <c r="C27" s="24"/>
      <c r="D27" s="25">
        <f>SUM(D26:D26)</f>
        <v>175</v>
      </c>
      <c r="E27" s="24"/>
      <c r="F27" s="26"/>
      <c r="G27" s="27"/>
    </row>
    <row r="28" spans="1:7" x14ac:dyDescent="0.25">
      <c r="A28" s="9" t="s">
        <v>42</v>
      </c>
      <c r="B28" s="14" t="s">
        <v>83</v>
      </c>
      <c r="C28" s="10" t="s">
        <v>83</v>
      </c>
      <c r="D28" s="18">
        <v>50.82</v>
      </c>
      <c r="E28" s="10">
        <v>3237</v>
      </c>
      <c r="F28" s="9" t="s">
        <v>37</v>
      </c>
      <c r="G28" s="28" t="s">
        <v>14</v>
      </c>
    </row>
    <row r="29" spans="1:7" x14ac:dyDescent="0.25">
      <c r="A29" s="9"/>
      <c r="B29" s="14"/>
      <c r="C29" s="10"/>
      <c r="D29" s="18">
        <v>149.18</v>
      </c>
      <c r="E29" s="10">
        <v>3237</v>
      </c>
      <c r="F29" s="9" t="s">
        <v>37</v>
      </c>
      <c r="G29" s="29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SUM(D28:D29)</f>
        <v>200</v>
      </c>
      <c r="E30" s="24"/>
      <c r="F30" s="26"/>
      <c r="G30" s="27"/>
    </row>
    <row r="31" spans="1:7" x14ac:dyDescent="0.25">
      <c r="A31" s="9" t="s">
        <v>43</v>
      </c>
      <c r="B31" s="14" t="s">
        <v>44</v>
      </c>
      <c r="C31" s="10" t="s">
        <v>36</v>
      </c>
      <c r="D31" s="18">
        <v>202.61</v>
      </c>
      <c r="E31" s="10">
        <v>3231</v>
      </c>
      <c r="F31" s="9" t="s">
        <v>45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24"/>
      <c r="D32" s="25">
        <f>SUM(D31:D31)</f>
        <v>202.61</v>
      </c>
      <c r="E32" s="24"/>
      <c r="F32" s="26"/>
      <c r="G32" s="27"/>
    </row>
    <row r="33" spans="1:7" x14ac:dyDescent="0.25">
      <c r="A33" s="9" t="s">
        <v>46</v>
      </c>
      <c r="B33" s="14" t="s">
        <v>47</v>
      </c>
      <c r="C33" s="10" t="s">
        <v>21</v>
      </c>
      <c r="D33" s="18">
        <v>137.5</v>
      </c>
      <c r="E33" s="10">
        <v>3237</v>
      </c>
      <c r="F33" s="9" t="s">
        <v>37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137.5</v>
      </c>
      <c r="E34" s="24"/>
      <c r="F34" s="26"/>
      <c r="G34" s="27"/>
    </row>
    <row r="35" spans="1:7" x14ac:dyDescent="0.25">
      <c r="A35" s="9" t="s">
        <v>48</v>
      </c>
      <c r="B35" s="14" t="s">
        <v>49</v>
      </c>
      <c r="C35" s="10" t="s">
        <v>21</v>
      </c>
      <c r="D35" s="18">
        <v>10.62</v>
      </c>
      <c r="E35" s="10">
        <v>3295</v>
      </c>
      <c r="F35" s="9" t="s">
        <v>50</v>
      </c>
      <c r="G35" s="28" t="s">
        <v>14</v>
      </c>
    </row>
    <row r="36" spans="1:7" ht="27" customHeight="1" thickBot="1" x14ac:dyDescent="0.3">
      <c r="A36" s="22" t="s">
        <v>15</v>
      </c>
      <c r="B36" s="23"/>
      <c r="C36" s="24"/>
      <c r="D36" s="25">
        <f>SUM(D35:D35)</f>
        <v>10.62</v>
      </c>
      <c r="E36" s="24"/>
      <c r="F36" s="26"/>
      <c r="G36" s="27"/>
    </row>
    <row r="37" spans="1:7" x14ac:dyDescent="0.25">
      <c r="A37" s="9" t="s">
        <v>51</v>
      </c>
      <c r="B37" s="14" t="s">
        <v>52</v>
      </c>
      <c r="C37" s="10" t="s">
        <v>36</v>
      </c>
      <c r="D37" s="18">
        <v>440</v>
      </c>
      <c r="E37" s="10">
        <v>3237</v>
      </c>
      <c r="F37" s="9" t="s">
        <v>37</v>
      </c>
      <c r="G37" s="28" t="s">
        <v>14</v>
      </c>
    </row>
    <row r="38" spans="1:7" ht="27" customHeight="1" thickBot="1" x14ac:dyDescent="0.3">
      <c r="A38" s="22" t="s">
        <v>15</v>
      </c>
      <c r="B38" s="23"/>
      <c r="C38" s="24"/>
      <c r="D38" s="25">
        <f>SUM(D37:D37)</f>
        <v>440</v>
      </c>
      <c r="E38" s="24"/>
      <c r="F38" s="26"/>
      <c r="G38" s="27"/>
    </row>
    <row r="39" spans="1:7" x14ac:dyDescent="0.25">
      <c r="A39" s="9" t="s">
        <v>53</v>
      </c>
      <c r="B39" s="14" t="s">
        <v>54</v>
      </c>
      <c r="C39" s="10" t="s">
        <v>36</v>
      </c>
      <c r="D39" s="18">
        <v>60</v>
      </c>
      <c r="E39" s="10">
        <v>3222</v>
      </c>
      <c r="F39" s="9" t="s">
        <v>84</v>
      </c>
      <c r="G39" s="28" t="s">
        <v>14</v>
      </c>
    </row>
    <row r="40" spans="1:7" ht="27" customHeight="1" thickBot="1" x14ac:dyDescent="0.3">
      <c r="A40" s="22" t="s">
        <v>15</v>
      </c>
      <c r="B40" s="23"/>
      <c r="C40" s="24"/>
      <c r="D40" s="25">
        <f>SUM(D39:D39)</f>
        <v>60</v>
      </c>
      <c r="E40" s="24"/>
      <c r="F40" s="26"/>
      <c r="G40" s="27"/>
    </row>
    <row r="41" spans="1:7" x14ac:dyDescent="0.25">
      <c r="A41" s="9" t="s">
        <v>55</v>
      </c>
      <c r="B41" s="14" t="s">
        <v>56</v>
      </c>
      <c r="C41" s="10" t="s">
        <v>57</v>
      </c>
      <c r="D41" s="18">
        <v>532.1</v>
      </c>
      <c r="E41" s="10">
        <v>3223</v>
      </c>
      <c r="F41" s="9" t="s">
        <v>58</v>
      </c>
      <c r="G41" s="28" t="s">
        <v>14</v>
      </c>
    </row>
    <row r="42" spans="1:7" ht="27" customHeight="1" thickBot="1" x14ac:dyDescent="0.3">
      <c r="A42" s="22" t="s">
        <v>15</v>
      </c>
      <c r="B42" s="23"/>
      <c r="C42" s="24"/>
      <c r="D42" s="25">
        <f>SUM(D41:D41)</f>
        <v>532.1</v>
      </c>
      <c r="E42" s="24"/>
      <c r="F42" s="26"/>
      <c r="G42" s="27"/>
    </row>
    <row r="43" spans="1:7" x14ac:dyDescent="0.25">
      <c r="A43" s="9" t="s">
        <v>59</v>
      </c>
      <c r="B43" s="14" t="s">
        <v>60</v>
      </c>
      <c r="C43" s="10" t="s">
        <v>21</v>
      </c>
      <c r="D43" s="18">
        <v>31.68</v>
      </c>
      <c r="E43" s="10">
        <v>3234</v>
      </c>
      <c r="F43" s="9" t="s">
        <v>28</v>
      </c>
      <c r="G43" s="28" t="s">
        <v>14</v>
      </c>
    </row>
    <row r="44" spans="1:7" x14ac:dyDescent="0.25">
      <c r="A44" s="9"/>
      <c r="B44" s="14"/>
      <c r="C44" s="10"/>
      <c r="D44" s="18">
        <v>0.17</v>
      </c>
      <c r="E44" s="10">
        <v>3433</v>
      </c>
      <c r="F44" s="9" t="s">
        <v>61</v>
      </c>
      <c r="G44" s="29" t="s">
        <v>14</v>
      </c>
    </row>
    <row r="45" spans="1:7" ht="27" customHeight="1" thickBot="1" x14ac:dyDescent="0.3">
      <c r="A45" s="22" t="s">
        <v>15</v>
      </c>
      <c r="B45" s="23"/>
      <c r="C45" s="24"/>
      <c r="D45" s="25">
        <f>SUM(D43:D44)</f>
        <v>31.85</v>
      </c>
      <c r="E45" s="24"/>
      <c r="F45" s="26"/>
      <c r="G45" s="27"/>
    </row>
    <row r="46" spans="1:7" x14ac:dyDescent="0.25">
      <c r="A46" s="9" t="s">
        <v>62</v>
      </c>
      <c r="B46" s="14" t="s">
        <v>83</v>
      </c>
      <c r="C46" s="10" t="s">
        <v>83</v>
      </c>
      <c r="D46" s="18">
        <v>30.5</v>
      </c>
      <c r="E46" s="10">
        <v>3237</v>
      </c>
      <c r="F46" s="9" t="s">
        <v>37</v>
      </c>
      <c r="G46" s="28" t="s">
        <v>14</v>
      </c>
    </row>
    <row r="47" spans="1:7" x14ac:dyDescent="0.25">
      <c r="A47" s="9"/>
      <c r="B47" s="14"/>
      <c r="C47" s="10"/>
      <c r="D47" s="18">
        <v>89.5</v>
      </c>
      <c r="E47" s="10">
        <v>3237</v>
      </c>
      <c r="F47" s="9" t="s">
        <v>37</v>
      </c>
      <c r="G47" s="29" t="s">
        <v>14</v>
      </c>
    </row>
    <row r="48" spans="1:7" ht="27" customHeight="1" thickBot="1" x14ac:dyDescent="0.3">
      <c r="A48" s="22" t="s">
        <v>15</v>
      </c>
      <c r="B48" s="23"/>
      <c r="C48" s="24"/>
      <c r="D48" s="25">
        <f>SUM(D46:D47)</f>
        <v>120</v>
      </c>
      <c r="E48" s="24"/>
      <c r="F48" s="26"/>
      <c r="G48" s="27"/>
    </row>
    <row r="49" spans="1:7" x14ac:dyDescent="0.25">
      <c r="A49" s="9" t="s">
        <v>63</v>
      </c>
      <c r="B49" s="14" t="s">
        <v>64</v>
      </c>
      <c r="C49" s="10" t="s">
        <v>65</v>
      </c>
      <c r="D49" s="18">
        <v>183.75</v>
      </c>
      <c r="E49" s="10">
        <v>3221</v>
      </c>
      <c r="F49" s="9" t="s">
        <v>66</v>
      </c>
      <c r="G49" s="28" t="s">
        <v>14</v>
      </c>
    </row>
    <row r="50" spans="1:7" ht="27" customHeight="1" thickBot="1" x14ac:dyDescent="0.3">
      <c r="A50" s="22" t="s">
        <v>15</v>
      </c>
      <c r="B50" s="23"/>
      <c r="C50" s="24"/>
      <c r="D50" s="25">
        <f>SUM(D49:D49)</f>
        <v>183.75</v>
      </c>
      <c r="E50" s="24"/>
      <c r="F50" s="26"/>
      <c r="G50" s="27"/>
    </row>
    <row r="51" spans="1:7" x14ac:dyDescent="0.25">
      <c r="A51" s="9" t="s">
        <v>67</v>
      </c>
      <c r="B51" s="14" t="s">
        <v>68</v>
      </c>
      <c r="C51" s="10" t="s">
        <v>36</v>
      </c>
      <c r="D51" s="18">
        <v>120</v>
      </c>
      <c r="E51" s="10">
        <v>3237</v>
      </c>
      <c r="F51" s="9" t="s">
        <v>37</v>
      </c>
      <c r="G51" s="28" t="s">
        <v>14</v>
      </c>
    </row>
    <row r="52" spans="1:7" ht="27" customHeight="1" thickBot="1" x14ac:dyDescent="0.3">
      <c r="A52" s="22" t="s">
        <v>15</v>
      </c>
      <c r="B52" s="23"/>
      <c r="C52" s="24"/>
      <c r="D52" s="25">
        <f>SUM(D51:D51)</f>
        <v>120</v>
      </c>
      <c r="E52" s="24"/>
      <c r="F52" s="26"/>
      <c r="G52" s="27"/>
    </row>
    <row r="53" spans="1:7" x14ac:dyDescent="0.25">
      <c r="A53" s="9" t="s">
        <v>69</v>
      </c>
      <c r="B53" s="14" t="s">
        <v>83</v>
      </c>
      <c r="C53" s="10" t="s">
        <v>83</v>
      </c>
      <c r="D53" s="18">
        <v>112</v>
      </c>
      <c r="E53" s="10">
        <v>3299</v>
      </c>
      <c r="F53" s="9" t="s">
        <v>25</v>
      </c>
      <c r="G53" s="28" t="s">
        <v>14</v>
      </c>
    </row>
    <row r="54" spans="1:7" ht="27" customHeight="1" thickBot="1" x14ac:dyDescent="0.3">
      <c r="A54" s="22" t="s">
        <v>15</v>
      </c>
      <c r="B54" s="23"/>
      <c r="C54" s="24"/>
      <c r="D54" s="25">
        <f>SUM(D53:D53)</f>
        <v>112</v>
      </c>
      <c r="E54" s="24"/>
      <c r="F54" s="26"/>
      <c r="G54" s="27"/>
    </row>
    <row r="55" spans="1:7" x14ac:dyDescent="0.25">
      <c r="A55" s="9" t="s">
        <v>70</v>
      </c>
      <c r="B55" s="14" t="s">
        <v>71</v>
      </c>
      <c r="C55" s="10" t="s">
        <v>21</v>
      </c>
      <c r="D55" s="18">
        <v>41.93</v>
      </c>
      <c r="E55" s="10">
        <v>3221</v>
      </c>
      <c r="F55" s="9" t="s">
        <v>66</v>
      </c>
      <c r="G55" s="28" t="s">
        <v>14</v>
      </c>
    </row>
    <row r="56" spans="1:7" x14ac:dyDescent="0.25">
      <c r="A56" s="9"/>
      <c r="B56" s="14"/>
      <c r="C56" s="10"/>
      <c r="D56" s="18">
        <v>9.4600000000000009</v>
      </c>
      <c r="E56" s="10">
        <v>3293</v>
      </c>
      <c r="F56" s="9" t="s">
        <v>72</v>
      </c>
      <c r="G56" s="29" t="s">
        <v>14</v>
      </c>
    </row>
    <row r="57" spans="1:7" ht="27" customHeight="1" thickBot="1" x14ac:dyDescent="0.3">
      <c r="A57" s="22" t="s">
        <v>15</v>
      </c>
      <c r="B57" s="23"/>
      <c r="C57" s="24"/>
      <c r="D57" s="25">
        <f>SUM(D55:D56)</f>
        <v>51.39</v>
      </c>
      <c r="E57" s="24"/>
      <c r="F57" s="26"/>
      <c r="G57" s="27"/>
    </row>
    <row r="58" spans="1:7" x14ac:dyDescent="0.25">
      <c r="A58" s="9" t="s">
        <v>73</v>
      </c>
      <c r="B58" s="14" t="s">
        <v>74</v>
      </c>
      <c r="C58" s="10" t="s">
        <v>21</v>
      </c>
      <c r="D58" s="18">
        <v>1491.7</v>
      </c>
      <c r="E58" s="10">
        <v>3223</v>
      </c>
      <c r="F58" s="9" t="s">
        <v>58</v>
      </c>
      <c r="G58" s="28" t="s">
        <v>14</v>
      </c>
    </row>
    <row r="59" spans="1:7" ht="27" customHeight="1" thickBot="1" x14ac:dyDescent="0.3">
      <c r="A59" s="22" t="s">
        <v>15</v>
      </c>
      <c r="B59" s="23"/>
      <c r="C59" s="24"/>
      <c r="D59" s="25">
        <f>SUM(D58:D58)</f>
        <v>1491.7</v>
      </c>
      <c r="E59" s="24"/>
      <c r="F59" s="26"/>
      <c r="G59" s="27"/>
    </row>
    <row r="60" spans="1:7" x14ac:dyDescent="0.25">
      <c r="A60" s="9" t="s">
        <v>75</v>
      </c>
      <c r="B60" s="14" t="s">
        <v>83</v>
      </c>
      <c r="C60" s="10" t="s">
        <v>83</v>
      </c>
      <c r="D60" s="18">
        <v>30.5</v>
      </c>
      <c r="E60" s="10">
        <v>3237</v>
      </c>
      <c r="F60" s="9" t="s">
        <v>37</v>
      </c>
      <c r="G60" s="28" t="s">
        <v>14</v>
      </c>
    </row>
    <row r="61" spans="1:7" x14ac:dyDescent="0.25">
      <c r="A61" s="9"/>
      <c r="B61" s="14"/>
      <c r="C61" s="10"/>
      <c r="D61" s="18">
        <v>89.5</v>
      </c>
      <c r="E61" s="10">
        <v>3237</v>
      </c>
      <c r="F61" s="9" t="s">
        <v>37</v>
      </c>
      <c r="G61" s="29" t="s">
        <v>14</v>
      </c>
    </row>
    <row r="62" spans="1:7" ht="27" customHeight="1" thickBot="1" x14ac:dyDescent="0.3">
      <c r="A62" s="22" t="s">
        <v>15</v>
      </c>
      <c r="B62" s="23"/>
      <c r="C62" s="24"/>
      <c r="D62" s="25">
        <f>SUM(D60:D61)</f>
        <v>120</v>
      </c>
      <c r="E62" s="24"/>
      <c r="F62" s="26"/>
      <c r="G62" s="27"/>
    </row>
    <row r="63" spans="1:7" x14ac:dyDescent="0.25">
      <c r="A63" s="9" t="s">
        <v>76</v>
      </c>
      <c r="B63" s="14" t="s">
        <v>77</v>
      </c>
      <c r="C63" s="10" t="s">
        <v>21</v>
      </c>
      <c r="D63" s="18">
        <v>87.74</v>
      </c>
      <c r="E63" s="10">
        <v>3234</v>
      </c>
      <c r="F63" s="9" t="s">
        <v>28</v>
      </c>
      <c r="G63" s="28" t="s">
        <v>14</v>
      </c>
    </row>
    <row r="64" spans="1:7" x14ac:dyDescent="0.25">
      <c r="A64" s="9"/>
      <c r="B64" s="14"/>
      <c r="C64" s="10"/>
      <c r="D64" s="18">
        <v>0.49</v>
      </c>
      <c r="E64" s="10">
        <v>3433</v>
      </c>
      <c r="F64" s="9" t="s">
        <v>61</v>
      </c>
      <c r="G64" s="29" t="s">
        <v>14</v>
      </c>
    </row>
    <row r="65" spans="1:7" ht="27" customHeight="1" thickBot="1" x14ac:dyDescent="0.3">
      <c r="A65" s="22" t="s">
        <v>15</v>
      </c>
      <c r="B65" s="23"/>
      <c r="C65" s="24"/>
      <c r="D65" s="25">
        <f>SUM(D63:D64)</f>
        <v>88.22999999999999</v>
      </c>
      <c r="E65" s="24"/>
      <c r="F65" s="26"/>
      <c r="G65" s="27"/>
    </row>
    <row r="66" spans="1:7" x14ac:dyDescent="0.25">
      <c r="A66" s="9" t="s">
        <v>78</v>
      </c>
      <c r="B66" s="14" t="s">
        <v>79</v>
      </c>
      <c r="C66" s="10" t="s">
        <v>21</v>
      </c>
      <c r="D66" s="18">
        <v>94.5</v>
      </c>
      <c r="E66" s="10">
        <v>3239</v>
      </c>
      <c r="F66" s="9" t="s">
        <v>80</v>
      </c>
      <c r="G66" s="28" t="s">
        <v>14</v>
      </c>
    </row>
    <row r="67" spans="1:7" ht="27" customHeight="1" thickBot="1" x14ac:dyDescent="0.3">
      <c r="A67" s="22" t="s">
        <v>15</v>
      </c>
      <c r="B67" s="23"/>
      <c r="C67" s="24"/>
      <c r="D67" s="25">
        <f>SUM(D66:D66)</f>
        <v>94.5</v>
      </c>
      <c r="E67" s="24"/>
      <c r="F67" s="26"/>
      <c r="G67" s="27"/>
    </row>
    <row r="68" spans="1:7" x14ac:dyDescent="0.25">
      <c r="A68" s="9" t="s">
        <v>83</v>
      </c>
      <c r="B68" s="14" t="s">
        <v>83</v>
      </c>
      <c r="C68" s="10" t="s">
        <v>83</v>
      </c>
      <c r="D68" s="18">
        <v>23987.11</v>
      </c>
      <c r="E68" s="10">
        <v>3111</v>
      </c>
      <c r="F68" s="9" t="s">
        <v>81</v>
      </c>
      <c r="G68" s="28" t="s">
        <v>14</v>
      </c>
    </row>
    <row r="69" spans="1:7" x14ac:dyDescent="0.25">
      <c r="A69" s="9" t="s">
        <v>83</v>
      </c>
      <c r="B69" s="14" t="s">
        <v>83</v>
      </c>
      <c r="C69" s="10" t="s">
        <v>83</v>
      </c>
      <c r="D69" s="18">
        <v>3957.87</v>
      </c>
      <c r="E69" s="10">
        <v>3132</v>
      </c>
      <c r="F69" s="9" t="s">
        <v>86</v>
      </c>
      <c r="G69" s="29" t="s">
        <v>14</v>
      </c>
    </row>
    <row r="70" spans="1:7" x14ac:dyDescent="0.25">
      <c r="A70" s="9" t="s">
        <v>83</v>
      </c>
      <c r="B70" s="14" t="s">
        <v>83</v>
      </c>
      <c r="C70" s="10" t="s">
        <v>83</v>
      </c>
      <c r="D70" s="18">
        <v>1000</v>
      </c>
      <c r="E70" s="10">
        <v>3121</v>
      </c>
      <c r="F70" s="9" t="s">
        <v>85</v>
      </c>
      <c r="G70" s="29" t="s">
        <v>14</v>
      </c>
    </row>
    <row r="71" spans="1:7" x14ac:dyDescent="0.25">
      <c r="A71" s="9" t="s">
        <v>83</v>
      </c>
      <c r="B71" s="14" t="s">
        <v>83</v>
      </c>
      <c r="C71" s="10" t="s">
        <v>83</v>
      </c>
      <c r="D71" s="18">
        <v>131.97</v>
      </c>
      <c r="E71" s="10">
        <v>3212</v>
      </c>
      <c r="F71" s="9" t="s">
        <v>34</v>
      </c>
      <c r="G71" s="29" t="s">
        <v>14</v>
      </c>
    </row>
    <row r="72" spans="1:7" ht="21" customHeight="1" thickBot="1" x14ac:dyDescent="0.3">
      <c r="A72" s="22" t="s">
        <v>15</v>
      </c>
      <c r="B72" s="23"/>
      <c r="C72" s="24"/>
      <c r="D72" s="25">
        <f>SUM(D68:D71)</f>
        <v>29076.95</v>
      </c>
      <c r="E72" s="24"/>
      <c r="F72" s="26"/>
      <c r="G72" s="27"/>
    </row>
    <row r="73" spans="1:7" ht="15.75" thickBot="1" x14ac:dyDescent="0.3">
      <c r="A73" s="30" t="s">
        <v>82</v>
      </c>
      <c r="B73" s="31"/>
      <c r="C73" s="32"/>
      <c r="D73" s="33">
        <f>SUM(D8,D10,D12,D14,D16,D18,D20,D22,D25,D27,D30,D32,D34,D36,D38,D40,D42,D45,D48,D50,D52,D54,D57,D59,D62,D65,D67,D72)</f>
        <v>34479.65</v>
      </c>
      <c r="E73" s="32"/>
      <c r="F73" s="34"/>
      <c r="G73" s="35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Maša Kundid</cp:lastModifiedBy>
  <dcterms:created xsi:type="dcterms:W3CDTF">2024-03-05T11:42:46Z</dcterms:created>
  <dcterms:modified xsi:type="dcterms:W3CDTF">2026-02-16T09:01:29Z</dcterms:modified>
</cp:coreProperties>
</file>