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DOKUMENTI\Izvještaj o potrošnji\2026\"/>
    </mc:Choice>
  </mc:AlternateContent>
  <xr:revisionPtr revIDLastSave="0" documentId="13_ncr:1_{E7C69EDD-8BBB-4272-9544-EAFB44FE44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9" i="1" l="1"/>
  <c r="D128" i="1"/>
  <c r="D122" i="1"/>
  <c r="D120" i="1"/>
  <c r="D118" i="1"/>
  <c r="D116" i="1"/>
  <c r="D114" i="1"/>
  <c r="D112" i="1"/>
  <c r="D110" i="1"/>
  <c r="D108" i="1"/>
  <c r="D106" i="1"/>
  <c r="D104" i="1"/>
  <c r="D102" i="1"/>
  <c r="D100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<sst xmlns="http://schemas.openxmlformats.org/spreadsheetml/2006/main" count="385" uniqueCount="131">
  <si>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</si>
  <si>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</si>
  <si>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</si>
  <si>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</si>
  <si>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</si>
  <si>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</si>
  <si>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</si>
  <si>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</si>
  <si>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Centar za kulturu Susedgrad_x000D_
Argentinska 5_x000D_
Zagreb_x000D_
Tel: 01/3452-722   Fax: -_x000D_
OIB: 29788970628_x000D_
Mail: masa@czkio-susedgrad.hr_x000D_
IBAN: HR1823600001101464728</t>
  </si>
  <si>
    <t>Isplata Sredstava Za Razdoblje: 01.06.2026 Do 30.06.2026</t>
  </si>
  <si>
    <t>Meta Platforms Ireland Limited</t>
  </si>
  <si>
    <t>IE9692928F</t>
  </si>
  <si>
    <t>4 Grand Canal Square, Grand Canal Harbour, Ireland</t>
  </si>
  <si>
    <t>USLUGE PROMIDŽBE I INFORMIRANJA</t>
  </si>
  <si>
    <t>Centar za kulturu Susedgrad</t>
  </si>
  <si>
    <t>Ukupno:</t>
  </si>
  <si>
    <t>MailerLite Ltd.</t>
  </si>
  <si>
    <t>IE3748416JH</t>
  </si>
  <si>
    <t>Ireland</t>
  </si>
  <si>
    <t>Oko scene, obrt za usluge, vl.Ratko Bokić</t>
  </si>
  <si>
    <t>10000 Zagreb</t>
  </si>
  <si>
    <t>INTELEKTUALNE I OSOBNE USLUGE</t>
  </si>
  <si>
    <t>Capacapa, obrt za digitalni marketing i druge usluge, vl. Marsela Mrnjavac</t>
  </si>
  <si>
    <t>STRUČNO USAVRŠAVANJE ZAPOSLENIKA</t>
  </si>
  <si>
    <t>Odvjetnik Vice Vukšić</t>
  </si>
  <si>
    <t>Zagrebačka banka d.d.</t>
  </si>
  <si>
    <t>92963223473</t>
  </si>
  <si>
    <t>BANKARSKE USLUGE I USLUGE PLATNOG PROMETA</t>
  </si>
  <si>
    <t>Octavie Florette Pouabe Ndeugoue</t>
  </si>
  <si>
    <t>Ines Patrčević</t>
  </si>
  <si>
    <t>Decathlon Zagreb d.o.o.</t>
  </si>
  <si>
    <t>89516372197</t>
  </si>
  <si>
    <t>Obrt IK studio, vl.igor Kreč</t>
  </si>
  <si>
    <t>OSTALE USLUGE</t>
  </si>
  <si>
    <t>Mali crtež vl.Nina Šalov</t>
  </si>
  <si>
    <t>Umjetnička organizacija Tetar Tirena</t>
  </si>
  <si>
    <t>87983659027</t>
  </si>
  <si>
    <t>Apropos, obrt za poduku, vl.Iva Sekulić</t>
  </si>
  <si>
    <t>Mande dream d.o.o.</t>
  </si>
  <si>
    <t>86604715657</t>
  </si>
  <si>
    <t>10090 Zagreb</t>
  </si>
  <si>
    <t>REPREZENTACIJA</t>
  </si>
  <si>
    <t>Financijska agencija</t>
  </si>
  <si>
    <t>85821130368</t>
  </si>
  <si>
    <t>OSTALI NESPOMENUTI RASHODI POSLOVANJA</t>
  </si>
  <si>
    <t>Zg Holding d.o.o. Podružnica Čistoća</t>
  </si>
  <si>
    <t>85584865987</t>
  </si>
  <si>
    <t>KOMUNALNE USLUGE</t>
  </si>
  <si>
    <t>Zagrebački holding d.o.o., Podružnica Zagrebparking</t>
  </si>
  <si>
    <t>Nawar Ghanim Murad Murad</t>
  </si>
  <si>
    <t>Vodoopskrba i odvodnja d.o.o.</t>
  </si>
  <si>
    <t>83416546499</t>
  </si>
  <si>
    <t>Zagrebački električni tramvaj d.o.o.</t>
  </si>
  <si>
    <t>82031999604</t>
  </si>
  <si>
    <t>NAKNADE ZA PRIJEVOZ, ZA RAD NA TERENU I ODVOJENI ŽIVOT</t>
  </si>
  <si>
    <t>Senka Frljak</t>
  </si>
  <si>
    <t>Optimus lab d.o.o.</t>
  </si>
  <si>
    <t>71981294715</t>
  </si>
  <si>
    <t>40000 Čakovec</t>
  </si>
  <si>
    <t>RAČUNALNE USLUGE</t>
  </si>
  <si>
    <t>Ivana Burić</t>
  </si>
  <si>
    <t>Telemach Hrvatska d.o.o.</t>
  </si>
  <si>
    <t>70133616033</t>
  </si>
  <si>
    <t>Zagreb</t>
  </si>
  <si>
    <t>USLUGE TELEFONA, POŠTE I PRIJEVOZA</t>
  </si>
  <si>
    <t>Orsus grupa d.o.o.</t>
  </si>
  <si>
    <t>69136095857</t>
  </si>
  <si>
    <t>Hrvatska radiotelevizija</t>
  </si>
  <si>
    <t>68419124305</t>
  </si>
  <si>
    <t>PRISTOJBE I NAKNADE</t>
  </si>
  <si>
    <t>Maro Market</t>
  </si>
  <si>
    <t>Antonija Lukina</t>
  </si>
  <si>
    <t>Jagor Bučan</t>
  </si>
  <si>
    <t>Narodne novine d.d.</t>
  </si>
  <si>
    <t>64546066176</t>
  </si>
  <si>
    <t>Hep-opskrba d.o.o.</t>
  </si>
  <si>
    <t>63073332379</t>
  </si>
  <si>
    <t xml:space="preserve">10000 Zagreb </t>
  </si>
  <si>
    <t>ENERGIJA</t>
  </si>
  <si>
    <t>Konzum plus d.o.o.</t>
  </si>
  <si>
    <t>62226620908</t>
  </si>
  <si>
    <t>Gradski ured za mjesnu samoupravu, promet, komunalne poslove, civilnu zaštitu i sigurnost</t>
  </si>
  <si>
    <t>61817894937</t>
  </si>
  <si>
    <t>Juraj Šragalj</t>
  </si>
  <si>
    <t>Petra Budiselić Gržan</t>
  </si>
  <si>
    <t>Hrvatsko društvo skladatelja</t>
  </si>
  <si>
    <t>56668956985</t>
  </si>
  <si>
    <t>Dječje kazalište Smješko</t>
  </si>
  <si>
    <t>54331164416</t>
  </si>
  <si>
    <t>Sanja Jurić</t>
  </si>
  <si>
    <t>Zoran Pero Radaković</t>
  </si>
  <si>
    <t>3 K.F. d.o.o.</t>
  </si>
  <si>
    <t>49939600448</t>
  </si>
  <si>
    <t>Spar Hrvatska d.o.o.</t>
  </si>
  <si>
    <t>46108893754</t>
  </si>
  <si>
    <t>UO Mali teatar/Petit teatar</t>
  </si>
  <si>
    <t>45123367654</t>
  </si>
  <si>
    <t>Street art</t>
  </si>
  <si>
    <t>42350475841</t>
  </si>
  <si>
    <t>OBJEKTIVNO, obrt za promidžbu i usluge, vl. Pavle Letić</t>
  </si>
  <si>
    <t>Institut za polarizaciju znanosti</t>
  </si>
  <si>
    <t>33988583859</t>
  </si>
  <si>
    <t>49210 Zabok</t>
  </si>
  <si>
    <t>Zeleni klik!</t>
  </si>
  <si>
    <t>31208074467</t>
  </si>
  <si>
    <t>10110 Zagreb</t>
  </si>
  <si>
    <t>Anđelko Odak</t>
  </si>
  <si>
    <t>Hep-toplinarstvo d.o.o.</t>
  </si>
  <si>
    <t>15907062900</t>
  </si>
  <si>
    <t>Iva Bunčić</t>
  </si>
  <si>
    <t>Men in black, obrt za umjetničke djelatnosti, vl.Karlo Špoljar</t>
  </si>
  <si>
    <t>Bakmma, obrt za obrazovanje i poučavanje, vl.Nikolina Bakmaz</t>
  </si>
  <si>
    <t>11797244629</t>
  </si>
  <si>
    <t>Zaprešić</t>
  </si>
  <si>
    <t>Chisomo Bertha Makunje</t>
  </si>
  <si>
    <t>Anita Sabljak</t>
  </si>
  <si>
    <t>MISH, vl.Ana-Marija Topolčić</t>
  </si>
  <si>
    <t>Lali loves art obrt za izradu unikatnog nakita i trgovinu, Lalita Ivanković</t>
  </si>
  <si>
    <t>Gradsko stambeno komunalno gospodarstvo d.o.o.</t>
  </si>
  <si>
    <t>03744272526</t>
  </si>
  <si>
    <t>Kolding print d.o.o.</t>
  </si>
  <si>
    <t>03429095529</t>
  </si>
  <si>
    <t>Mađioničar Japa d.o.o.</t>
  </si>
  <si>
    <t>01682666895</t>
  </si>
  <si>
    <t>PLAĆE ZA REDOVAN RAD</t>
  </si>
  <si>
    <t>OSTALI RASHODI ZA ZAPOSLENE</t>
  </si>
  <si>
    <t>NAKNADE ZA RAD PREDSTAVNIČKIH I IZVRŠNIH TIJELA I SLIČNO</t>
  </si>
  <si>
    <t>Sveukupno:</t>
  </si>
  <si>
    <t>MATERIJAL I SIROVINE</t>
  </si>
  <si>
    <t>GDPR</t>
  </si>
  <si>
    <t>DOPRINOSI ZA ZDRAVSTVENO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</si>
</sst>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164" fontId="1" fillId="0" borderId="4" xfId="0" applyNumberFormat="1" applyFont="1" applyFill="1" applyBorder="1" applyAlignment="1">
      <alignment horizontal="right" vertical="top"/>
    </xf>
    <xf numFmtId="164" fontId="0" fillId="0" borderId="0" xfId="0" applyNumberFormat="1" applyFill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64"/>
  <sheetViews>
    <sheetView tabSelected="1" zoomScaleNormal="100" workbookViewId="0">
      <selection activeCell="D130" sqref="D13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228.18</v>
      </c>
      <c r="E7" s="10">
        <v>3233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228.18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28</v>
      </c>
      <c r="E9" s="10">
        <v>3233</v>
      </c>
      <c r="F9" s="9" t="s">
        <v>13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28</v>
      </c>
      <c r="E10" s="23"/>
      <c r="F10" s="25"/>
      <c r="G10" s="26"/>
    </row>
    <row r="11" spans="1:7" x14ac:dyDescent="0.25">
      <c r="A11" s="9" t="s">
        <v>19</v>
      </c>
      <c r="B11" s="14" t="s">
        <v>129</v>
      </c>
      <c r="C11" s="14" t="s">
        <v>129</v>
      </c>
      <c r="D11" s="18">
        <v>250</v>
      </c>
      <c r="E11" s="10">
        <v>3237</v>
      </c>
      <c r="F11" s="9" t="s">
        <v>21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250</v>
      </c>
      <c r="E12" s="23"/>
      <c r="F12" s="25"/>
      <c r="G12" s="26"/>
    </row>
    <row r="13" spans="1:7" x14ac:dyDescent="0.25">
      <c r="A13" s="9" t="s">
        <v>22</v>
      </c>
      <c r="B13" s="14" t="s">
        <v>129</v>
      </c>
      <c r="C13" s="14" t="s">
        <v>129</v>
      </c>
      <c r="D13" s="18">
        <v>490</v>
      </c>
      <c r="E13" s="10">
        <v>3213</v>
      </c>
      <c r="F13" s="9" t="s">
        <v>23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490</v>
      </c>
      <c r="E14" s="23"/>
      <c r="F14" s="25"/>
      <c r="G14" s="26"/>
    </row>
    <row r="15" spans="1:7" x14ac:dyDescent="0.25">
      <c r="A15" s="9" t="s">
        <v>24</v>
      </c>
      <c r="B15" s="14" t="s">
        <v>129</v>
      </c>
      <c r="C15" s="14" t="s">
        <v>129</v>
      </c>
      <c r="D15" s="18">
        <v>375</v>
      </c>
      <c r="E15" s="10">
        <v>3237</v>
      </c>
      <c r="F15" s="9" t="s">
        <v>21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35">
        <f>SUM(D15:D15)</f>
        <v>375</v>
      </c>
      <c r="E16" s="23"/>
      <c r="F16" s="25"/>
      <c r="G16" s="26"/>
    </row>
    <row r="17" spans="1:7" x14ac:dyDescent="0.25">
      <c r="A17" s="9" t="s">
        <v>25</v>
      </c>
      <c r="B17" s="14" t="s">
        <v>26</v>
      </c>
      <c r="C17" s="10" t="s">
        <v>20</v>
      </c>
      <c r="D17" s="36">
        <v>124.32</v>
      </c>
      <c r="E17" s="10">
        <v>3431</v>
      </c>
      <c r="F17" s="9" t="s">
        <v>27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35">
        <f>SUM(D17:D17)</f>
        <v>124.32</v>
      </c>
      <c r="E18" s="23"/>
      <c r="F18" s="25"/>
      <c r="G18" s="26"/>
    </row>
    <row r="19" spans="1:7" x14ac:dyDescent="0.25">
      <c r="A19" s="9" t="s">
        <v>28</v>
      </c>
      <c r="B19" s="14" t="s">
        <v>129</v>
      </c>
      <c r="C19" s="14" t="s">
        <v>129</v>
      </c>
      <c r="D19" s="36">
        <v>201.09</v>
      </c>
      <c r="E19" s="10">
        <v>3237</v>
      </c>
      <c r="F19" s="9" t="s">
        <v>21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35">
        <f>SUM(D19:D19)</f>
        <v>201.09</v>
      </c>
      <c r="E20" s="23"/>
      <c r="F20" s="25"/>
      <c r="G20" s="26"/>
    </row>
    <row r="21" spans="1:7" x14ac:dyDescent="0.25">
      <c r="A21" s="9" t="s">
        <v>29</v>
      </c>
      <c r="B21" s="14" t="s">
        <v>129</v>
      </c>
      <c r="C21" s="14" t="s">
        <v>129</v>
      </c>
      <c r="D21" s="36">
        <v>185</v>
      </c>
      <c r="E21" s="10">
        <v>3237</v>
      </c>
      <c r="F21" s="9" t="s">
        <v>21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35">
        <f>SUM(D21:D21)</f>
        <v>185</v>
      </c>
      <c r="E22" s="23"/>
      <c r="F22" s="25"/>
      <c r="G22" s="26"/>
    </row>
    <row r="23" spans="1:7" x14ac:dyDescent="0.25">
      <c r="A23" s="9" t="s">
        <v>30</v>
      </c>
      <c r="B23" s="14" t="s">
        <v>31</v>
      </c>
      <c r="C23" s="10" t="s">
        <v>20</v>
      </c>
      <c r="D23" s="18">
        <v>102.88</v>
      </c>
      <c r="E23" s="10">
        <v>3222</v>
      </c>
      <c r="F23" s="9" t="s">
        <v>128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102.88</v>
      </c>
      <c r="E24" s="23"/>
      <c r="F24" s="25"/>
      <c r="G24" s="26"/>
    </row>
    <row r="25" spans="1:7" x14ac:dyDescent="0.25">
      <c r="A25" s="9" t="s">
        <v>32</v>
      </c>
      <c r="B25" s="14" t="s">
        <v>129</v>
      </c>
      <c r="C25" s="14" t="s">
        <v>129</v>
      </c>
      <c r="D25" s="18">
        <v>200</v>
      </c>
      <c r="E25" s="10">
        <v>3239</v>
      </c>
      <c r="F25" s="9" t="s">
        <v>33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200</v>
      </c>
      <c r="E26" s="23"/>
      <c r="F26" s="25"/>
      <c r="G26" s="26"/>
    </row>
    <row r="27" spans="1:7" x14ac:dyDescent="0.25">
      <c r="A27" s="9" t="s">
        <v>34</v>
      </c>
      <c r="B27" s="14" t="s">
        <v>129</v>
      </c>
      <c r="C27" s="14" t="s">
        <v>129</v>
      </c>
      <c r="D27" s="18">
        <v>160</v>
      </c>
      <c r="E27" s="10">
        <v>3237</v>
      </c>
      <c r="F27" s="9" t="s">
        <v>21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160</v>
      </c>
      <c r="E28" s="23"/>
      <c r="F28" s="25"/>
      <c r="G28" s="26"/>
    </row>
    <row r="29" spans="1:7" x14ac:dyDescent="0.25">
      <c r="A29" s="9" t="s">
        <v>35</v>
      </c>
      <c r="B29" s="14" t="s">
        <v>36</v>
      </c>
      <c r="C29" s="10" t="s">
        <v>20</v>
      </c>
      <c r="D29" s="18">
        <v>1350</v>
      </c>
      <c r="E29" s="10">
        <v>3237</v>
      </c>
      <c r="F29" s="9" t="s">
        <v>21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35">
        <f>SUM(D29:D29)</f>
        <v>1350</v>
      </c>
      <c r="E30" s="23"/>
      <c r="F30" s="25"/>
      <c r="G30" s="26"/>
    </row>
    <row r="31" spans="1:7" x14ac:dyDescent="0.25">
      <c r="A31" s="9" t="s">
        <v>37</v>
      </c>
      <c r="B31" s="14" t="s">
        <v>129</v>
      </c>
      <c r="C31" s="14" t="s">
        <v>129</v>
      </c>
      <c r="D31" s="36">
        <v>300</v>
      </c>
      <c r="E31" s="10">
        <v>3237</v>
      </c>
      <c r="F31" s="9" t="s">
        <v>21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35">
        <f>SUM(D31:D31)</f>
        <v>300</v>
      </c>
      <c r="E32" s="23"/>
      <c r="F32" s="25"/>
      <c r="G32" s="26"/>
    </row>
    <row r="33" spans="1:7" x14ac:dyDescent="0.25">
      <c r="A33" s="9" t="s">
        <v>38</v>
      </c>
      <c r="B33" s="14" t="s">
        <v>39</v>
      </c>
      <c r="C33" s="10" t="s">
        <v>40</v>
      </c>
      <c r="D33" s="36">
        <v>15.1</v>
      </c>
      <c r="E33" s="10">
        <v>3293</v>
      </c>
      <c r="F33" s="9" t="s">
        <v>41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35">
        <f>SUM(D33:D33)</f>
        <v>15.1</v>
      </c>
      <c r="E34" s="23"/>
      <c r="F34" s="25"/>
      <c r="G34" s="26"/>
    </row>
    <row r="35" spans="1:7" x14ac:dyDescent="0.25">
      <c r="A35" s="9" t="s">
        <v>42</v>
      </c>
      <c r="B35" s="14" t="s">
        <v>43</v>
      </c>
      <c r="C35" s="10" t="s">
        <v>20</v>
      </c>
      <c r="D35" s="36">
        <v>1.91</v>
      </c>
      <c r="E35" s="10">
        <v>3299</v>
      </c>
      <c r="F35" s="9" t="s">
        <v>44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35">
        <f>SUM(D35:D35)</f>
        <v>1.91</v>
      </c>
      <c r="E36" s="23"/>
      <c r="F36" s="25"/>
      <c r="G36" s="26"/>
    </row>
    <row r="37" spans="1:7" x14ac:dyDescent="0.25">
      <c r="A37" s="9" t="s">
        <v>45</v>
      </c>
      <c r="B37" s="14" t="s">
        <v>46</v>
      </c>
      <c r="C37" s="10" t="s">
        <v>20</v>
      </c>
      <c r="D37" s="36">
        <v>89.63</v>
      </c>
      <c r="E37" s="10">
        <v>3234</v>
      </c>
      <c r="F37" s="9" t="s">
        <v>47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35">
        <f>SUM(D37:D37)</f>
        <v>89.63</v>
      </c>
      <c r="E38" s="23"/>
      <c r="F38" s="25"/>
      <c r="G38" s="26"/>
    </row>
    <row r="39" spans="1:7" x14ac:dyDescent="0.25">
      <c r="A39" s="9" t="s">
        <v>48</v>
      </c>
      <c r="B39" s="14" t="s">
        <v>46</v>
      </c>
      <c r="C39" s="10" t="s">
        <v>20</v>
      </c>
      <c r="D39" s="36">
        <v>12.8</v>
      </c>
      <c r="E39" s="10">
        <v>3299</v>
      </c>
      <c r="F39" s="9" t="s">
        <v>44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35">
        <f>SUM(D39:D39)</f>
        <v>12.8</v>
      </c>
      <c r="E40" s="23"/>
      <c r="F40" s="25"/>
      <c r="G40" s="26"/>
    </row>
    <row r="41" spans="1:7" x14ac:dyDescent="0.25">
      <c r="A41" s="9" t="s">
        <v>49</v>
      </c>
      <c r="B41" s="14" t="s">
        <v>129</v>
      </c>
      <c r="C41" s="14" t="s">
        <v>129</v>
      </c>
      <c r="D41" s="36">
        <v>268.11</v>
      </c>
      <c r="E41" s="10">
        <v>3237</v>
      </c>
      <c r="F41" s="9" t="s">
        <v>21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35">
        <f>SUM(D41:D41)</f>
        <v>268.11</v>
      </c>
      <c r="E42" s="23"/>
      <c r="F42" s="25"/>
      <c r="G42" s="26"/>
    </row>
    <row r="43" spans="1:7" x14ac:dyDescent="0.25">
      <c r="A43" s="9" t="s">
        <v>50</v>
      </c>
      <c r="B43" s="14" t="s">
        <v>51</v>
      </c>
      <c r="C43" s="10" t="s">
        <v>20</v>
      </c>
      <c r="D43" s="36">
        <v>160.52000000000001</v>
      </c>
      <c r="E43" s="10">
        <v>3234</v>
      </c>
      <c r="F43" s="9" t="s">
        <v>47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35">
        <f>SUM(D43:D43)</f>
        <v>160.52000000000001</v>
      </c>
      <c r="E44" s="23"/>
      <c r="F44" s="25"/>
      <c r="G44" s="26"/>
    </row>
    <row r="45" spans="1:7" x14ac:dyDescent="0.25">
      <c r="A45" s="9" t="s">
        <v>52</v>
      </c>
      <c r="B45" s="14" t="s">
        <v>53</v>
      </c>
      <c r="C45" s="10" t="s">
        <v>20</v>
      </c>
      <c r="D45" s="36">
        <v>212.32</v>
      </c>
      <c r="E45" s="10">
        <v>3212</v>
      </c>
      <c r="F45" s="9" t="s">
        <v>54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35">
        <f>SUM(D45:D45)</f>
        <v>212.32</v>
      </c>
      <c r="E46" s="23"/>
      <c r="F46" s="25"/>
      <c r="G46" s="26"/>
    </row>
    <row r="47" spans="1:7" x14ac:dyDescent="0.25">
      <c r="A47" s="9" t="s">
        <v>55</v>
      </c>
      <c r="B47" s="14" t="s">
        <v>129</v>
      </c>
      <c r="C47" s="14" t="s">
        <v>129</v>
      </c>
      <c r="D47" s="36">
        <v>627.67999999999995</v>
      </c>
      <c r="E47" s="10">
        <v>3237</v>
      </c>
      <c r="F47" s="9" t="s">
        <v>21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35">
        <f>SUM(D47:D47)</f>
        <v>627.67999999999995</v>
      </c>
      <c r="E48" s="23"/>
      <c r="F48" s="25"/>
      <c r="G48" s="26"/>
    </row>
    <row r="49" spans="1:7" x14ac:dyDescent="0.25">
      <c r="A49" s="9" t="s">
        <v>56</v>
      </c>
      <c r="B49" s="14" t="s">
        <v>57</v>
      </c>
      <c r="C49" s="10" t="s">
        <v>58</v>
      </c>
      <c r="D49" s="36">
        <v>175</v>
      </c>
      <c r="E49" s="10">
        <v>3238</v>
      </c>
      <c r="F49" s="9" t="s">
        <v>59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35">
        <f>SUM(D49:D49)</f>
        <v>175</v>
      </c>
      <c r="E50" s="23"/>
      <c r="F50" s="25"/>
      <c r="G50" s="26"/>
    </row>
    <row r="51" spans="1:7" x14ac:dyDescent="0.25">
      <c r="A51" s="9" t="s">
        <v>60</v>
      </c>
      <c r="B51" s="14" t="s">
        <v>129</v>
      </c>
      <c r="C51" s="14" t="s">
        <v>129</v>
      </c>
      <c r="D51" s="36">
        <v>775.39</v>
      </c>
      <c r="E51" s="10">
        <v>3237</v>
      </c>
      <c r="F51" s="9" t="s">
        <v>21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35">
        <f>SUM(D51:D51)</f>
        <v>775.39</v>
      </c>
      <c r="E52" s="23"/>
      <c r="F52" s="25"/>
      <c r="G52" s="26"/>
    </row>
    <row r="53" spans="1:7" x14ac:dyDescent="0.25">
      <c r="A53" s="9" t="s">
        <v>61</v>
      </c>
      <c r="B53" s="14" t="s">
        <v>62</v>
      </c>
      <c r="C53" s="10" t="s">
        <v>63</v>
      </c>
      <c r="D53" s="36">
        <v>228.58</v>
      </c>
      <c r="E53" s="10">
        <v>3231</v>
      </c>
      <c r="F53" s="9" t="s">
        <v>64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35">
        <f>SUM(D53:D53)</f>
        <v>228.58</v>
      </c>
      <c r="E54" s="23"/>
      <c r="F54" s="25"/>
      <c r="G54" s="26"/>
    </row>
    <row r="55" spans="1:7" x14ac:dyDescent="0.25">
      <c r="A55" s="9" t="s">
        <v>65</v>
      </c>
      <c r="B55" s="14" t="s">
        <v>66</v>
      </c>
      <c r="C55" s="10" t="s">
        <v>20</v>
      </c>
      <c r="D55" s="36">
        <v>137.5</v>
      </c>
      <c r="E55" s="10">
        <v>3237</v>
      </c>
      <c r="F55" s="9" t="s">
        <v>21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35">
        <f>SUM(D55:D55)</f>
        <v>137.5</v>
      </c>
      <c r="E56" s="23"/>
      <c r="F56" s="25"/>
      <c r="G56" s="26"/>
    </row>
    <row r="57" spans="1:7" x14ac:dyDescent="0.25">
      <c r="A57" s="9" t="s">
        <v>67</v>
      </c>
      <c r="B57" s="14" t="s">
        <v>68</v>
      </c>
      <c r="C57" s="10" t="s">
        <v>20</v>
      </c>
      <c r="D57" s="36">
        <v>10.62</v>
      </c>
      <c r="E57" s="10">
        <v>3295</v>
      </c>
      <c r="F57" s="9" t="s">
        <v>69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35">
        <f>SUM(D57:D57)</f>
        <v>10.62</v>
      </c>
      <c r="E58" s="23"/>
      <c r="F58" s="25"/>
      <c r="G58" s="26"/>
    </row>
    <row r="59" spans="1:7" x14ac:dyDescent="0.25">
      <c r="A59" s="9" t="s">
        <v>70</v>
      </c>
      <c r="B59" s="14" t="s">
        <v>129</v>
      </c>
      <c r="C59" s="14" t="s">
        <v>129</v>
      </c>
      <c r="D59" s="36">
        <v>179.91</v>
      </c>
      <c r="E59" s="10">
        <v>3237</v>
      </c>
      <c r="F59" s="9" t="s">
        <v>21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35">
        <f>SUM(D59:D59)</f>
        <v>179.91</v>
      </c>
      <c r="E60" s="23"/>
      <c r="F60" s="25"/>
      <c r="G60" s="26"/>
    </row>
    <row r="61" spans="1:7" x14ac:dyDescent="0.25">
      <c r="A61" s="9" t="s">
        <v>71</v>
      </c>
      <c r="B61" s="14" t="s">
        <v>129</v>
      </c>
      <c r="C61" s="14" t="s">
        <v>129</v>
      </c>
      <c r="D61" s="36">
        <v>150</v>
      </c>
      <c r="E61" s="10">
        <v>3237</v>
      </c>
      <c r="F61" s="9" t="s">
        <v>21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35">
        <f>SUM(D61:D61)</f>
        <v>150</v>
      </c>
      <c r="E62" s="23"/>
      <c r="F62" s="25"/>
      <c r="G62" s="26"/>
    </row>
    <row r="63" spans="1:7" x14ac:dyDescent="0.25">
      <c r="A63" s="9" t="s">
        <v>72</v>
      </c>
      <c r="B63" s="14" t="s">
        <v>129</v>
      </c>
      <c r="C63" s="14" t="s">
        <v>129</v>
      </c>
      <c r="D63" s="36">
        <v>300</v>
      </c>
      <c r="E63" s="10">
        <v>3237</v>
      </c>
      <c r="F63" s="9" t="s">
        <v>21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35">
        <f>SUM(D63:D63)</f>
        <v>300</v>
      </c>
      <c r="E64" s="23"/>
      <c r="F64" s="25"/>
      <c r="G64" s="26"/>
    </row>
    <row r="65" spans="1:7" x14ac:dyDescent="0.25">
      <c r="A65" s="9" t="s">
        <v>73</v>
      </c>
      <c r="B65" s="14" t="s">
        <v>74</v>
      </c>
      <c r="C65" s="10" t="s">
        <v>63</v>
      </c>
      <c r="D65" s="36">
        <v>251.86</v>
      </c>
      <c r="E65" s="10">
        <v>3222</v>
      </c>
      <c r="F65" s="9" t="s">
        <v>128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35">
        <f>SUM(D65:D65)</f>
        <v>251.86</v>
      </c>
      <c r="E66" s="23"/>
      <c r="F66" s="25"/>
      <c r="G66" s="26"/>
    </row>
    <row r="67" spans="1:7" x14ac:dyDescent="0.25">
      <c r="A67" s="9" t="s">
        <v>75</v>
      </c>
      <c r="B67" s="14" t="s">
        <v>76</v>
      </c>
      <c r="C67" s="10" t="s">
        <v>77</v>
      </c>
      <c r="D67" s="36">
        <v>709.43</v>
      </c>
      <c r="E67" s="10">
        <v>3223</v>
      </c>
      <c r="F67" s="9" t="s">
        <v>78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35">
        <f>SUM(D67:D67)</f>
        <v>709.43</v>
      </c>
      <c r="E68" s="23"/>
      <c r="F68" s="25"/>
      <c r="G68" s="26"/>
    </row>
    <row r="69" spans="1:7" x14ac:dyDescent="0.25">
      <c r="A69" s="9" t="s">
        <v>79</v>
      </c>
      <c r="B69" s="14" t="s">
        <v>80</v>
      </c>
      <c r="C69" s="10" t="s">
        <v>20</v>
      </c>
      <c r="D69" s="36">
        <v>172.66</v>
      </c>
      <c r="E69" s="10">
        <v>3121</v>
      </c>
      <c r="F69" s="9" t="s">
        <v>125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35">
        <f>SUM(D69:D69)</f>
        <v>172.66</v>
      </c>
      <c r="E70" s="23"/>
      <c r="F70" s="25"/>
      <c r="G70" s="26"/>
    </row>
    <row r="71" spans="1:7" x14ac:dyDescent="0.25">
      <c r="A71" s="9" t="s">
        <v>81</v>
      </c>
      <c r="B71" s="14" t="s">
        <v>82</v>
      </c>
      <c r="C71" s="10" t="s">
        <v>20</v>
      </c>
      <c r="D71" s="36">
        <v>15.84</v>
      </c>
      <c r="E71" s="10">
        <v>3234</v>
      </c>
      <c r="F71" s="9" t="s">
        <v>47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35">
        <f>SUM(D71:D71)</f>
        <v>15.84</v>
      </c>
      <c r="E72" s="23"/>
      <c r="F72" s="25"/>
      <c r="G72" s="26"/>
    </row>
    <row r="73" spans="1:7" x14ac:dyDescent="0.25">
      <c r="A73" s="9" t="s">
        <v>83</v>
      </c>
      <c r="B73" s="14" t="s">
        <v>129</v>
      </c>
      <c r="C73" s="14" t="s">
        <v>129</v>
      </c>
      <c r="D73" s="36">
        <v>185</v>
      </c>
      <c r="E73" s="10">
        <v>3237</v>
      </c>
      <c r="F73" s="9" t="s">
        <v>21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35">
        <f>SUM(D73:D73)</f>
        <v>185</v>
      </c>
      <c r="E74" s="23"/>
      <c r="F74" s="25"/>
      <c r="G74" s="26"/>
    </row>
    <row r="75" spans="1:7" x14ac:dyDescent="0.25">
      <c r="A75" s="9" t="s">
        <v>84</v>
      </c>
      <c r="B75" s="14" t="s">
        <v>129</v>
      </c>
      <c r="C75" s="14" t="s">
        <v>129</v>
      </c>
      <c r="D75" s="36">
        <v>150</v>
      </c>
      <c r="E75" s="10">
        <v>3237</v>
      </c>
      <c r="F75" s="9" t="s">
        <v>21</v>
      </c>
      <c r="G75" s="27" t="s">
        <v>14</v>
      </c>
    </row>
    <row r="76" spans="1:7" ht="27" customHeight="1" thickBot="1" x14ac:dyDescent="0.3">
      <c r="A76" s="21" t="s">
        <v>15</v>
      </c>
      <c r="B76" s="22"/>
      <c r="C76" s="23"/>
      <c r="D76" s="35">
        <f>SUM(D75:D75)</f>
        <v>150</v>
      </c>
      <c r="E76" s="23"/>
      <c r="F76" s="25"/>
      <c r="G76" s="26"/>
    </row>
    <row r="77" spans="1:7" x14ac:dyDescent="0.25">
      <c r="A77" s="9" t="s">
        <v>85</v>
      </c>
      <c r="B77" s="14" t="s">
        <v>86</v>
      </c>
      <c r="C77" s="10" t="s">
        <v>20</v>
      </c>
      <c r="D77" s="36">
        <v>113.48</v>
      </c>
      <c r="E77" s="10">
        <v>3237</v>
      </c>
      <c r="F77" s="9" t="s">
        <v>21</v>
      </c>
      <c r="G77" s="27" t="s">
        <v>14</v>
      </c>
    </row>
    <row r="78" spans="1:7" ht="27" customHeight="1" thickBot="1" x14ac:dyDescent="0.3">
      <c r="A78" s="21" t="s">
        <v>15</v>
      </c>
      <c r="B78" s="22"/>
      <c r="C78" s="23"/>
      <c r="D78" s="35">
        <f>SUM(D77:D77)</f>
        <v>113.48</v>
      </c>
      <c r="E78" s="23"/>
      <c r="F78" s="25"/>
      <c r="G78" s="26"/>
    </row>
    <row r="79" spans="1:7" x14ac:dyDescent="0.25">
      <c r="A79" s="9" t="s">
        <v>87</v>
      </c>
      <c r="B79" s="14" t="s">
        <v>88</v>
      </c>
      <c r="C79" s="10" t="s">
        <v>20</v>
      </c>
      <c r="D79" s="36">
        <v>700</v>
      </c>
      <c r="E79" s="10">
        <v>3237</v>
      </c>
      <c r="F79" s="9" t="s">
        <v>21</v>
      </c>
      <c r="G79" s="27" t="s">
        <v>14</v>
      </c>
    </row>
    <row r="80" spans="1:7" ht="27" customHeight="1" thickBot="1" x14ac:dyDescent="0.3">
      <c r="A80" s="21" t="s">
        <v>15</v>
      </c>
      <c r="B80" s="22"/>
      <c r="C80" s="23"/>
      <c r="D80" s="35">
        <f>SUM(D79:D79)</f>
        <v>700</v>
      </c>
      <c r="E80" s="23"/>
      <c r="F80" s="25"/>
      <c r="G80" s="26"/>
    </row>
    <row r="81" spans="1:7" x14ac:dyDescent="0.25">
      <c r="A81" s="9" t="s">
        <v>89</v>
      </c>
      <c r="B81" s="14" t="s">
        <v>129</v>
      </c>
      <c r="C81" s="14" t="s">
        <v>129</v>
      </c>
      <c r="D81" s="36">
        <v>1940.96</v>
      </c>
      <c r="E81" s="10">
        <v>3237</v>
      </c>
      <c r="F81" s="9" t="s">
        <v>21</v>
      </c>
      <c r="G81" s="27" t="s">
        <v>14</v>
      </c>
    </row>
    <row r="82" spans="1:7" ht="27" customHeight="1" thickBot="1" x14ac:dyDescent="0.3">
      <c r="A82" s="21" t="s">
        <v>15</v>
      </c>
      <c r="B82" s="22"/>
      <c r="C82" s="23"/>
      <c r="D82" s="35">
        <f>SUM(D81:D81)</f>
        <v>1940.96</v>
      </c>
      <c r="E82" s="23"/>
      <c r="F82" s="25"/>
      <c r="G82" s="26"/>
    </row>
    <row r="83" spans="1:7" x14ac:dyDescent="0.25">
      <c r="A83" s="9" t="s">
        <v>90</v>
      </c>
      <c r="B83" s="14" t="s">
        <v>129</v>
      </c>
      <c r="C83" s="14" t="s">
        <v>129</v>
      </c>
      <c r="D83" s="36">
        <v>536.25</v>
      </c>
      <c r="E83" s="10">
        <v>3237</v>
      </c>
      <c r="F83" s="9" t="s">
        <v>21</v>
      </c>
      <c r="G83" s="27" t="s">
        <v>14</v>
      </c>
    </row>
    <row r="84" spans="1:7" ht="27" customHeight="1" thickBot="1" x14ac:dyDescent="0.3">
      <c r="A84" s="21" t="s">
        <v>15</v>
      </c>
      <c r="B84" s="22"/>
      <c r="C84" s="23"/>
      <c r="D84" s="35">
        <f>SUM(D83:D83)</f>
        <v>536.25</v>
      </c>
      <c r="E84" s="23"/>
      <c r="F84" s="25"/>
      <c r="G84" s="26"/>
    </row>
    <row r="85" spans="1:7" x14ac:dyDescent="0.25">
      <c r="A85" s="9" t="s">
        <v>91</v>
      </c>
      <c r="B85" s="14" t="s">
        <v>92</v>
      </c>
      <c r="C85" s="10" t="s">
        <v>20</v>
      </c>
      <c r="D85" s="36">
        <v>400</v>
      </c>
      <c r="E85" s="10">
        <v>3299</v>
      </c>
      <c r="F85" s="9" t="s">
        <v>44</v>
      </c>
      <c r="G85" s="27" t="s">
        <v>14</v>
      </c>
    </row>
    <row r="86" spans="1:7" ht="27" customHeight="1" thickBot="1" x14ac:dyDescent="0.3">
      <c r="A86" s="21" t="s">
        <v>15</v>
      </c>
      <c r="B86" s="22"/>
      <c r="C86" s="23"/>
      <c r="D86" s="35">
        <f>SUM(D85:D85)</f>
        <v>400</v>
      </c>
      <c r="E86" s="23"/>
      <c r="F86" s="25"/>
      <c r="G86" s="26"/>
    </row>
    <row r="87" spans="1:7" x14ac:dyDescent="0.25">
      <c r="A87" s="9" t="s">
        <v>93</v>
      </c>
      <c r="B87" s="14" t="s">
        <v>94</v>
      </c>
      <c r="C87" s="10" t="s">
        <v>20</v>
      </c>
      <c r="D87" s="36">
        <v>43.88</v>
      </c>
      <c r="E87" s="10">
        <v>3293</v>
      </c>
      <c r="F87" s="9" t="s">
        <v>41</v>
      </c>
      <c r="G87" s="27" t="s">
        <v>14</v>
      </c>
    </row>
    <row r="88" spans="1:7" ht="27" customHeight="1" thickBot="1" x14ac:dyDescent="0.3">
      <c r="A88" s="21" t="s">
        <v>15</v>
      </c>
      <c r="B88" s="22"/>
      <c r="C88" s="23"/>
      <c r="D88" s="35">
        <f>SUM(D87:D87)</f>
        <v>43.88</v>
      </c>
      <c r="E88" s="23"/>
      <c r="F88" s="25"/>
      <c r="G88" s="26"/>
    </row>
    <row r="89" spans="1:7" x14ac:dyDescent="0.25">
      <c r="A89" s="9" t="s">
        <v>95</v>
      </c>
      <c r="B89" s="14" t="s">
        <v>96</v>
      </c>
      <c r="C89" s="10" t="s">
        <v>20</v>
      </c>
      <c r="D89" s="36">
        <v>2200</v>
      </c>
      <c r="E89" s="10">
        <v>3237</v>
      </c>
      <c r="F89" s="9" t="s">
        <v>21</v>
      </c>
      <c r="G89" s="27" t="s">
        <v>14</v>
      </c>
    </row>
    <row r="90" spans="1:7" ht="27" customHeight="1" thickBot="1" x14ac:dyDescent="0.3">
      <c r="A90" s="21" t="s">
        <v>15</v>
      </c>
      <c r="B90" s="22"/>
      <c r="C90" s="23"/>
      <c r="D90" s="35">
        <f>SUM(D89:D89)</f>
        <v>2200</v>
      </c>
      <c r="E90" s="23"/>
      <c r="F90" s="25"/>
      <c r="G90" s="26"/>
    </row>
    <row r="91" spans="1:7" x14ac:dyDescent="0.25">
      <c r="A91" s="9" t="s">
        <v>97</v>
      </c>
      <c r="B91" s="14" t="s">
        <v>98</v>
      </c>
      <c r="C91" s="10" t="s">
        <v>20</v>
      </c>
      <c r="D91" s="36">
        <v>1180</v>
      </c>
      <c r="E91" s="10">
        <v>3237</v>
      </c>
      <c r="F91" s="9" t="s">
        <v>21</v>
      </c>
      <c r="G91" s="27" t="s">
        <v>14</v>
      </c>
    </row>
    <row r="92" spans="1:7" ht="27" customHeight="1" thickBot="1" x14ac:dyDescent="0.3">
      <c r="A92" s="21" t="s">
        <v>15</v>
      </c>
      <c r="B92" s="22"/>
      <c r="C92" s="23"/>
      <c r="D92" s="35">
        <f>SUM(D91:D91)</f>
        <v>1180</v>
      </c>
      <c r="E92" s="23"/>
      <c r="F92" s="25"/>
      <c r="G92" s="26"/>
    </row>
    <row r="93" spans="1:7" x14ac:dyDescent="0.25">
      <c r="A93" s="9" t="s">
        <v>99</v>
      </c>
      <c r="B93" s="14" t="s">
        <v>129</v>
      </c>
      <c r="C93" s="14" t="s">
        <v>129</v>
      </c>
      <c r="D93" s="36">
        <v>800</v>
      </c>
      <c r="E93" s="10">
        <v>3239</v>
      </c>
      <c r="F93" s="9" t="s">
        <v>33</v>
      </c>
      <c r="G93" s="27" t="s">
        <v>14</v>
      </c>
    </row>
    <row r="94" spans="1:7" ht="27" customHeight="1" thickBot="1" x14ac:dyDescent="0.3">
      <c r="A94" s="21" t="s">
        <v>15</v>
      </c>
      <c r="B94" s="22"/>
      <c r="C94" s="23"/>
      <c r="D94" s="35">
        <f>SUM(D93:D93)</f>
        <v>800</v>
      </c>
      <c r="E94" s="23"/>
      <c r="F94" s="25"/>
      <c r="G94" s="26"/>
    </row>
    <row r="95" spans="1:7" x14ac:dyDescent="0.25">
      <c r="A95" s="9" t="s">
        <v>100</v>
      </c>
      <c r="B95" s="14" t="s">
        <v>101</v>
      </c>
      <c r="C95" s="10" t="s">
        <v>102</v>
      </c>
      <c r="D95" s="36">
        <v>500</v>
      </c>
      <c r="E95" s="10">
        <v>3237</v>
      </c>
      <c r="F95" s="9" t="s">
        <v>21</v>
      </c>
      <c r="G95" s="27" t="s">
        <v>14</v>
      </c>
    </row>
    <row r="96" spans="1:7" ht="27" customHeight="1" thickBot="1" x14ac:dyDescent="0.3">
      <c r="A96" s="21" t="s">
        <v>15</v>
      </c>
      <c r="B96" s="22"/>
      <c r="C96" s="23"/>
      <c r="D96" s="35">
        <f>SUM(D95:D95)</f>
        <v>500</v>
      </c>
      <c r="E96" s="23"/>
      <c r="F96" s="25"/>
      <c r="G96" s="26"/>
    </row>
    <row r="97" spans="1:7" x14ac:dyDescent="0.25">
      <c r="A97" s="9" t="s">
        <v>103</v>
      </c>
      <c r="B97" s="14" t="s">
        <v>104</v>
      </c>
      <c r="C97" s="10" t="s">
        <v>105</v>
      </c>
      <c r="D97" s="36">
        <v>550</v>
      </c>
      <c r="E97" s="10">
        <v>3237</v>
      </c>
      <c r="F97" s="9" t="s">
        <v>21</v>
      </c>
      <c r="G97" s="27" t="s">
        <v>14</v>
      </c>
    </row>
    <row r="98" spans="1:7" ht="27" customHeight="1" thickBot="1" x14ac:dyDescent="0.3">
      <c r="A98" s="21" t="s">
        <v>15</v>
      </c>
      <c r="B98" s="22"/>
      <c r="C98" s="23"/>
      <c r="D98" s="35">
        <f>SUM(D97:D97)</f>
        <v>550</v>
      </c>
      <c r="E98" s="23"/>
      <c r="F98" s="25"/>
      <c r="G98" s="26"/>
    </row>
    <row r="99" spans="1:7" x14ac:dyDescent="0.25">
      <c r="A99" s="9" t="s">
        <v>106</v>
      </c>
      <c r="B99" s="14" t="s">
        <v>129</v>
      </c>
      <c r="C99" s="14" t="s">
        <v>129</v>
      </c>
      <c r="D99" s="36">
        <v>300</v>
      </c>
      <c r="E99" s="10">
        <v>3237</v>
      </c>
      <c r="F99" s="9" t="s">
        <v>21</v>
      </c>
      <c r="G99" s="27" t="s">
        <v>14</v>
      </c>
    </row>
    <row r="100" spans="1:7" ht="27" customHeight="1" thickBot="1" x14ac:dyDescent="0.3">
      <c r="A100" s="21" t="s">
        <v>15</v>
      </c>
      <c r="B100" s="22"/>
      <c r="C100" s="23"/>
      <c r="D100" s="35">
        <f>SUM(D99:D99)</f>
        <v>300</v>
      </c>
      <c r="E100" s="23"/>
      <c r="F100" s="25"/>
      <c r="G100" s="26"/>
    </row>
    <row r="101" spans="1:7" x14ac:dyDescent="0.25">
      <c r="A101" s="9" t="s">
        <v>107</v>
      </c>
      <c r="B101" s="14" t="s">
        <v>108</v>
      </c>
      <c r="C101" s="10" t="s">
        <v>20</v>
      </c>
      <c r="D101" s="36">
        <v>543.08000000000004</v>
      </c>
      <c r="E101" s="10">
        <v>3223</v>
      </c>
      <c r="F101" s="9" t="s">
        <v>78</v>
      </c>
      <c r="G101" s="27" t="s">
        <v>14</v>
      </c>
    </row>
    <row r="102" spans="1:7" ht="27" customHeight="1" thickBot="1" x14ac:dyDescent="0.3">
      <c r="A102" s="21" t="s">
        <v>15</v>
      </c>
      <c r="B102" s="22"/>
      <c r="C102" s="23"/>
      <c r="D102" s="35">
        <f>SUM(D101:D101)</f>
        <v>543.08000000000004</v>
      </c>
      <c r="E102" s="23"/>
      <c r="F102" s="25"/>
      <c r="G102" s="26"/>
    </row>
    <row r="103" spans="1:7" x14ac:dyDescent="0.25">
      <c r="A103" s="9" t="s">
        <v>109</v>
      </c>
      <c r="B103" s="14" t="s">
        <v>129</v>
      </c>
      <c r="C103" s="14" t="s">
        <v>129</v>
      </c>
      <c r="D103" s="36">
        <v>268.11</v>
      </c>
      <c r="E103" s="10">
        <v>3237</v>
      </c>
      <c r="F103" s="9" t="s">
        <v>21</v>
      </c>
      <c r="G103" s="27" t="s">
        <v>14</v>
      </c>
    </row>
    <row r="104" spans="1:7" ht="27" customHeight="1" thickBot="1" x14ac:dyDescent="0.3">
      <c r="A104" s="21" t="s">
        <v>15</v>
      </c>
      <c r="B104" s="22"/>
      <c r="C104" s="23"/>
      <c r="D104" s="35">
        <f>SUM(D103:D103)</f>
        <v>268.11</v>
      </c>
      <c r="E104" s="23"/>
      <c r="F104" s="25"/>
      <c r="G104" s="26"/>
    </row>
    <row r="105" spans="1:7" x14ac:dyDescent="0.25">
      <c r="A105" s="9" t="s">
        <v>110</v>
      </c>
      <c r="B105" s="14" t="s">
        <v>129</v>
      </c>
      <c r="C105" s="14" t="s">
        <v>129</v>
      </c>
      <c r="D105" s="36">
        <v>200</v>
      </c>
      <c r="E105" s="10">
        <v>3237</v>
      </c>
      <c r="F105" s="9" t="s">
        <v>21</v>
      </c>
      <c r="G105" s="27" t="s">
        <v>14</v>
      </c>
    </row>
    <row r="106" spans="1:7" ht="27" customHeight="1" thickBot="1" x14ac:dyDescent="0.3">
      <c r="A106" s="21" t="s">
        <v>15</v>
      </c>
      <c r="B106" s="22"/>
      <c r="C106" s="23"/>
      <c r="D106" s="35">
        <f>SUM(D105:D105)</f>
        <v>200</v>
      </c>
      <c r="E106" s="23"/>
      <c r="F106" s="25"/>
      <c r="G106" s="26"/>
    </row>
    <row r="107" spans="1:7" x14ac:dyDescent="0.25">
      <c r="A107" s="9" t="s">
        <v>111</v>
      </c>
      <c r="B107" s="14" t="s">
        <v>112</v>
      </c>
      <c r="C107" s="10" t="s">
        <v>113</v>
      </c>
      <c r="D107" s="36">
        <v>456</v>
      </c>
      <c r="E107" s="10">
        <v>3237</v>
      </c>
      <c r="F107" s="9" t="s">
        <v>21</v>
      </c>
      <c r="G107" s="27" t="s">
        <v>14</v>
      </c>
    </row>
    <row r="108" spans="1:7" ht="27" customHeight="1" thickBot="1" x14ac:dyDescent="0.3">
      <c r="A108" s="21" t="s">
        <v>15</v>
      </c>
      <c r="B108" s="22"/>
      <c r="C108" s="23"/>
      <c r="D108" s="35">
        <f>SUM(D107:D107)</f>
        <v>456</v>
      </c>
      <c r="E108" s="23"/>
      <c r="F108" s="25"/>
      <c r="G108" s="26"/>
    </row>
    <row r="109" spans="1:7" x14ac:dyDescent="0.25">
      <c r="A109" s="9" t="s">
        <v>114</v>
      </c>
      <c r="B109" s="14" t="s">
        <v>129</v>
      </c>
      <c r="C109" s="14" t="s">
        <v>129</v>
      </c>
      <c r="D109" s="36">
        <v>201.09</v>
      </c>
      <c r="E109" s="10">
        <v>3237</v>
      </c>
      <c r="F109" s="9" t="s">
        <v>21</v>
      </c>
      <c r="G109" s="27" t="s">
        <v>14</v>
      </c>
    </row>
    <row r="110" spans="1:7" ht="27" customHeight="1" thickBot="1" x14ac:dyDescent="0.3">
      <c r="A110" s="21" t="s">
        <v>15</v>
      </c>
      <c r="B110" s="22"/>
      <c r="C110" s="23"/>
      <c r="D110" s="35">
        <f>SUM(D109:D109)</f>
        <v>201.09</v>
      </c>
      <c r="E110" s="23"/>
      <c r="F110" s="25"/>
      <c r="G110" s="26"/>
    </row>
    <row r="111" spans="1:7" x14ac:dyDescent="0.25">
      <c r="A111" s="9" t="s">
        <v>115</v>
      </c>
      <c r="B111" s="14" t="s">
        <v>129</v>
      </c>
      <c r="C111" s="14" t="s">
        <v>129</v>
      </c>
      <c r="D111" s="36">
        <v>426.61</v>
      </c>
      <c r="E111" s="10">
        <v>3237</v>
      </c>
      <c r="F111" s="9" t="s">
        <v>21</v>
      </c>
      <c r="G111" s="27" t="s">
        <v>14</v>
      </c>
    </row>
    <row r="112" spans="1:7" ht="27" customHeight="1" thickBot="1" x14ac:dyDescent="0.3">
      <c r="A112" s="21" t="s">
        <v>15</v>
      </c>
      <c r="B112" s="22"/>
      <c r="C112" s="23"/>
      <c r="D112" s="35">
        <f>SUM(D111:D111)</f>
        <v>426.61</v>
      </c>
      <c r="E112" s="23"/>
      <c r="F112" s="25"/>
      <c r="G112" s="26"/>
    </row>
    <row r="113" spans="1:7" x14ac:dyDescent="0.25">
      <c r="A113" s="9" t="s">
        <v>116</v>
      </c>
      <c r="B113" s="14" t="s">
        <v>129</v>
      </c>
      <c r="C113" s="14" t="s">
        <v>129</v>
      </c>
      <c r="D113" s="36">
        <v>250</v>
      </c>
      <c r="E113" s="10">
        <v>3237</v>
      </c>
      <c r="F113" s="9" t="s">
        <v>21</v>
      </c>
      <c r="G113" s="27" t="s">
        <v>14</v>
      </c>
    </row>
    <row r="114" spans="1:7" ht="27" customHeight="1" thickBot="1" x14ac:dyDescent="0.3">
      <c r="A114" s="21" t="s">
        <v>15</v>
      </c>
      <c r="B114" s="22"/>
      <c r="C114" s="23"/>
      <c r="D114" s="35">
        <f>SUM(D113:D113)</f>
        <v>250</v>
      </c>
      <c r="E114" s="23"/>
      <c r="F114" s="25"/>
      <c r="G114" s="26"/>
    </row>
    <row r="115" spans="1:7" x14ac:dyDescent="0.25">
      <c r="A115" s="9" t="s">
        <v>117</v>
      </c>
      <c r="B115" s="14" t="s">
        <v>129</v>
      </c>
      <c r="C115" s="14" t="s">
        <v>129</v>
      </c>
      <c r="D115" s="36">
        <v>580</v>
      </c>
      <c r="E115" s="10">
        <v>3237</v>
      </c>
      <c r="F115" s="9" t="s">
        <v>21</v>
      </c>
      <c r="G115" s="27" t="s">
        <v>14</v>
      </c>
    </row>
    <row r="116" spans="1:7" ht="27" customHeight="1" thickBot="1" x14ac:dyDescent="0.3">
      <c r="A116" s="21" t="s">
        <v>15</v>
      </c>
      <c r="B116" s="22"/>
      <c r="C116" s="23"/>
      <c r="D116" s="35">
        <f>SUM(D115:D115)</f>
        <v>580</v>
      </c>
      <c r="E116" s="23"/>
      <c r="F116" s="25"/>
      <c r="G116" s="26"/>
    </row>
    <row r="117" spans="1:7" x14ac:dyDescent="0.25">
      <c r="A117" s="9" t="s">
        <v>118</v>
      </c>
      <c r="B117" s="14" t="s">
        <v>119</v>
      </c>
      <c r="C117" s="10" t="s">
        <v>20</v>
      </c>
      <c r="D117" s="36">
        <v>43.87</v>
      </c>
      <c r="E117" s="10">
        <v>3234</v>
      </c>
      <c r="F117" s="9" t="s">
        <v>47</v>
      </c>
      <c r="G117" s="27" t="s">
        <v>14</v>
      </c>
    </row>
    <row r="118" spans="1:7" ht="27" customHeight="1" thickBot="1" x14ac:dyDescent="0.3">
      <c r="A118" s="21" t="s">
        <v>15</v>
      </c>
      <c r="B118" s="22"/>
      <c r="C118" s="23"/>
      <c r="D118" s="35">
        <f>SUM(D117:D117)</f>
        <v>43.87</v>
      </c>
      <c r="E118" s="23"/>
      <c r="F118" s="25"/>
      <c r="G118" s="26"/>
    </row>
    <row r="119" spans="1:7" x14ac:dyDescent="0.25">
      <c r="A119" s="9" t="s">
        <v>120</v>
      </c>
      <c r="B119" s="14" t="s">
        <v>121</v>
      </c>
      <c r="C119" s="10" t="s">
        <v>20</v>
      </c>
      <c r="D119" s="36">
        <v>669.68</v>
      </c>
      <c r="E119" s="10">
        <v>3239</v>
      </c>
      <c r="F119" s="9" t="s">
        <v>33</v>
      </c>
      <c r="G119" s="27" t="s">
        <v>14</v>
      </c>
    </row>
    <row r="120" spans="1:7" ht="27" customHeight="1" thickBot="1" x14ac:dyDescent="0.3">
      <c r="A120" s="21" t="s">
        <v>15</v>
      </c>
      <c r="B120" s="22"/>
      <c r="C120" s="23"/>
      <c r="D120" s="35">
        <f>SUM(D119:D119)</f>
        <v>669.68</v>
      </c>
      <c r="E120" s="23"/>
      <c r="F120" s="25"/>
      <c r="G120" s="26"/>
    </row>
    <row r="121" spans="1:7" x14ac:dyDescent="0.25">
      <c r="A121" s="9" t="s">
        <v>122</v>
      </c>
      <c r="B121" s="14" t="s">
        <v>123</v>
      </c>
      <c r="C121" s="10" t="s">
        <v>20</v>
      </c>
      <c r="D121" s="36">
        <v>200</v>
      </c>
      <c r="E121" s="10">
        <v>3237</v>
      </c>
      <c r="F121" s="9" t="s">
        <v>21</v>
      </c>
      <c r="G121" s="27" t="s">
        <v>14</v>
      </c>
    </row>
    <row r="122" spans="1:7" ht="27" customHeight="1" thickBot="1" x14ac:dyDescent="0.3">
      <c r="A122" s="21" t="s">
        <v>15</v>
      </c>
      <c r="B122" s="22"/>
      <c r="C122" s="23"/>
      <c r="D122" s="35">
        <f>SUM(D121:D121)</f>
        <v>200</v>
      </c>
      <c r="E122" s="23"/>
      <c r="F122" s="25"/>
      <c r="G122" s="26"/>
    </row>
    <row r="123" spans="1:7" x14ac:dyDescent="0.25">
      <c r="A123" s="14" t="s">
        <v>129</v>
      </c>
      <c r="B123" s="14" t="s">
        <v>129</v>
      </c>
      <c r="C123" s="14" t="s">
        <v>129</v>
      </c>
      <c r="D123" s="36">
        <v>26572.54</v>
      </c>
      <c r="E123" s="10">
        <v>3111</v>
      </c>
      <c r="F123" s="9" t="s">
        <v>124</v>
      </c>
      <c r="G123" s="27" t="s">
        <v>14</v>
      </c>
    </row>
    <row r="124" spans="1:7" x14ac:dyDescent="0.25">
      <c r="A124" s="14" t="s">
        <v>129</v>
      </c>
      <c r="B124" s="14" t="s">
        <v>129</v>
      </c>
      <c r="C124" s="14" t="s">
        <v>129</v>
      </c>
      <c r="D124" s="36">
        <v>4384.4799999999996</v>
      </c>
      <c r="E124" s="10">
        <v>3132</v>
      </c>
      <c r="F124" s="9" t="s">
        <v>130</v>
      </c>
      <c r="G124" s="28" t="s">
        <v>14</v>
      </c>
    </row>
    <row r="125" spans="1:7" x14ac:dyDescent="0.25">
      <c r="A125" s="14" t="s">
        <v>129</v>
      </c>
      <c r="B125" s="14" t="s">
        <v>129</v>
      </c>
      <c r="C125" s="14" t="s">
        <v>129</v>
      </c>
      <c r="D125" s="36">
        <v>4150</v>
      </c>
      <c r="E125" s="10">
        <v>3121</v>
      </c>
      <c r="F125" s="9" t="s">
        <v>125</v>
      </c>
      <c r="G125" s="28" t="s">
        <v>14</v>
      </c>
    </row>
    <row r="126" spans="1:7" x14ac:dyDescent="0.25">
      <c r="A126" s="14" t="s">
        <v>129</v>
      </c>
      <c r="B126" s="14" t="s">
        <v>129</v>
      </c>
      <c r="C126" s="14" t="s">
        <v>129</v>
      </c>
      <c r="D126" s="36">
        <v>118.64</v>
      </c>
      <c r="E126" s="10">
        <v>3212</v>
      </c>
      <c r="F126" s="9" t="s">
        <v>54</v>
      </c>
      <c r="G126" s="28" t="s">
        <v>14</v>
      </c>
    </row>
    <row r="127" spans="1:7" x14ac:dyDescent="0.25">
      <c r="A127" s="14" t="s">
        <v>129</v>
      </c>
      <c r="B127" s="14" t="s">
        <v>129</v>
      </c>
      <c r="C127" s="14" t="s">
        <v>129</v>
      </c>
      <c r="D127" s="18">
        <v>279.22000000000003</v>
      </c>
      <c r="E127" s="10">
        <v>3291</v>
      </c>
      <c r="F127" s="9" t="s">
        <v>126</v>
      </c>
      <c r="G127" s="28" t="s">
        <v>14</v>
      </c>
    </row>
    <row r="128" spans="1:7" ht="21" customHeight="1" thickBot="1" x14ac:dyDescent="0.3">
      <c r="A128" s="21" t="s">
        <v>15</v>
      </c>
      <c r="B128" s="22"/>
      <c r="C128" s="23"/>
      <c r="D128" s="24">
        <f>SUM(D123:D127)</f>
        <v>35504.880000000005</v>
      </c>
      <c r="E128" s="23"/>
      <c r="F128" s="25"/>
      <c r="G128" s="26"/>
    </row>
    <row r="129" spans="1:7" ht="15.75" thickBot="1" x14ac:dyDescent="0.3">
      <c r="A129" s="29" t="s">
        <v>127</v>
      </c>
      <c r="B129" s="30"/>
      <c r="C129" s="31"/>
      <c r="D129" s="32">
        <f>SUM(D8,D10,D12,D14,D16,D18,D20,D22,D24,D26,D28,D30,D32,D34,D36,D38,D40,D42,D44,D46,D48,D50,D52,D54,D56,D58,D60,D62,D64,D66,D68,D70,D72,D74,D76,D78,D80,D82,D84,D86,D88,D90,D92,D94,D96,D98,D100,D102,D104,D106,D108,D110,D112,D114,D116,D118,D120,D122,D128)</f>
        <v>57432.220000000008</v>
      </c>
      <c r="E129" s="31"/>
      <c r="F129" s="33"/>
      <c r="G129" s="34"/>
    </row>
    <row r="130" spans="1:7" x14ac:dyDescent="0.25">
      <c r="A130" s="9"/>
      <c r="B130" s="14"/>
      <c r="C130" s="10"/>
      <c r="D130" s="18"/>
      <c r="E130" s="10"/>
      <c r="F130" s="9"/>
    </row>
    <row r="131" spans="1:7" x14ac:dyDescent="0.25">
      <c r="A131" s="9"/>
      <c r="B131" s="14"/>
      <c r="C131" s="10"/>
      <c r="D131" s="18"/>
      <c r="E131" s="10"/>
      <c r="F131" s="9"/>
    </row>
    <row r="132" spans="1:7" x14ac:dyDescent="0.25">
      <c r="A132" s="9"/>
      <c r="B132" s="14"/>
      <c r="C132" s="10"/>
      <c r="D132" s="18"/>
      <c r="E132" s="10"/>
      <c r="F132" s="9"/>
    </row>
    <row r="133" spans="1:7" x14ac:dyDescent="0.25">
      <c r="A133" s="9"/>
      <c r="B133" s="14"/>
      <c r="C133" s="10"/>
      <c r="D133" s="18"/>
      <c r="E133" s="10"/>
      <c r="F133" s="9"/>
    </row>
    <row r="134" spans="1:7" x14ac:dyDescent="0.25">
      <c r="A134" s="9"/>
      <c r="B134" s="14"/>
      <c r="C134" s="10"/>
      <c r="D134" s="18"/>
      <c r="E134" s="10"/>
      <c r="F134" s="9"/>
    </row>
    <row r="135" spans="1:7" x14ac:dyDescent="0.25">
      <c r="A135" s="9"/>
      <c r="B135" s="14"/>
      <c r="C135" s="10"/>
      <c r="D135" s="18"/>
      <c r="E135" s="10"/>
      <c r="F135" s="9"/>
    </row>
    <row r="136" spans="1:7" x14ac:dyDescent="0.25">
      <c r="A136" s="9"/>
      <c r="B136" s="14"/>
      <c r="C136" s="10"/>
      <c r="D136" s="18"/>
      <c r="E136" s="10"/>
      <c r="F136" s="9"/>
    </row>
    <row r="137" spans="1:7" x14ac:dyDescent="0.25">
      <c r="A137" s="9"/>
      <c r="B137" s="14"/>
      <c r="C137" s="10"/>
      <c r="D137" s="18"/>
      <c r="E137" s="10"/>
      <c r="F137" s="9"/>
    </row>
    <row r="138" spans="1:7" x14ac:dyDescent="0.25">
      <c r="A138" s="9"/>
      <c r="B138" s="14"/>
      <c r="C138" s="10"/>
      <c r="D138" s="18"/>
      <c r="E138" s="10"/>
      <c r="F138" s="9"/>
    </row>
    <row r="139" spans="1:7" x14ac:dyDescent="0.25">
      <c r="A139" s="9"/>
      <c r="B139" s="14"/>
      <c r="C139" s="10"/>
      <c r="D139" s="18"/>
      <c r="E139" s="10"/>
      <c r="F139" s="9"/>
    </row>
    <row r="140" spans="1:7" x14ac:dyDescent="0.25">
      <c r="A140" s="9"/>
      <c r="B140" s="14"/>
      <c r="C140" s="10"/>
      <c r="D140" s="18"/>
      <c r="E140" s="10"/>
      <c r="F140" s="9"/>
    </row>
    <row r="141" spans="1:7" x14ac:dyDescent="0.25">
      <c r="A141" s="9"/>
      <c r="B141" s="14"/>
      <c r="C141" s="10"/>
      <c r="D141" s="18"/>
      <c r="E141" s="10"/>
      <c r="F141" s="9"/>
    </row>
    <row r="142" spans="1:7" x14ac:dyDescent="0.25">
      <c r="A142" s="9"/>
      <c r="B142" s="14"/>
      <c r="C142" s="10"/>
      <c r="D142" s="18"/>
      <c r="E142" s="10"/>
      <c r="F142" s="9"/>
    </row>
    <row r="143" spans="1:7" x14ac:dyDescent="0.25">
      <c r="A143" s="9"/>
      <c r="B143" s="14"/>
      <c r="C143" s="10"/>
      <c r="D143" s="18"/>
      <c r="E143" s="10"/>
      <c r="F143" s="9"/>
    </row>
    <row r="144" spans="1:7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</row>
    <row r="3982" spans="1:6" x14ac:dyDescent="0.25">
      <c r="A3982" s="9"/>
    </row>
    <row r="3983" spans="1:6" x14ac:dyDescent="0.25">
      <c r="A3983" s="9"/>
    </row>
    <row r="3984" spans="1:6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Maša Kundid</cp:lastModifiedBy>
  <dcterms:created xsi:type="dcterms:W3CDTF">2024-03-05T11:42:46Z</dcterms:created>
  <dcterms:modified xsi:type="dcterms:W3CDTF">2026-07-17T13:54:10Z</dcterms:modified>
</cp:coreProperties>
</file>